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地直事业单位" sheetId="1" r:id="rId1"/>
    <sheet name="各县市事业单位" sheetId="2" r:id="rId2"/>
  </sheets>
  <definedNames>
    <definedName name="_xlnm.Print_Titles" localSheetId="0">'地直事业单位'!$3:$4</definedName>
    <definedName name="_xlnm.Print_Titles" localSheetId="1">'各县市事业单位'!$3:$4</definedName>
    <definedName name="_xlnm._FilterDatabase" localSheetId="1" hidden="1">'各县市事业单位'!$A$4:$M$58</definedName>
  </definedNames>
  <calcPr fullCalcOnLoad="1"/>
</workbook>
</file>

<file path=xl/sharedStrings.xml><?xml version="1.0" encoding="utf-8"?>
<sst xmlns="http://schemas.openxmlformats.org/spreadsheetml/2006/main" count="330" uniqueCount="261">
  <si>
    <t>塔城地区2020年度事业单位急需紧缺人才引进岗位表（地直单位）</t>
  </si>
  <si>
    <t>填报单位：（加盖公章）                                     负责人（签字）：                     填报时间：    年   月   日</t>
  </si>
  <si>
    <t>序号</t>
  </si>
  <si>
    <t>工作单位</t>
  </si>
  <si>
    <t>所需专业</t>
  </si>
  <si>
    <t>岗位代码</t>
  </si>
  <si>
    <t>需求人数</t>
  </si>
  <si>
    <t>性别</t>
  </si>
  <si>
    <t>学历</t>
  </si>
  <si>
    <t>人才类型</t>
  </si>
  <si>
    <t>从事岗位简要描述</t>
  </si>
  <si>
    <t>对人才的其它要求</t>
  </si>
  <si>
    <t>男</t>
  </si>
  <si>
    <t>女</t>
  </si>
  <si>
    <t>不限</t>
  </si>
  <si>
    <t>硕士及以上</t>
  </si>
  <si>
    <t>管理人员</t>
  </si>
  <si>
    <t>专业技术人才</t>
  </si>
  <si>
    <t>塔城地区发改委             对口援疆办公室</t>
  </si>
  <si>
    <t>经济学</t>
  </si>
  <si>
    <t>负责编制、论证、审定对口援疆中长期规划和专项规划，开展对口援疆规划实施中期评估和调整，参与援疆项目审核、批准、会签、复核和备案工作。开展援疆项目进展情况的统计分析工作，提出措施和建议。</t>
  </si>
  <si>
    <t>塔城地区发改委             推进实施“一带一路”建设服务中心</t>
  </si>
  <si>
    <t>经济统计学专业</t>
  </si>
  <si>
    <t>负责落实推进实施“一带一路”建设、丝绸之路经济带核心区建设和对内对外开放交流合作等规划、重点工作、政策措施和建设项目等工作。</t>
  </si>
  <si>
    <t>国际经济与贸易专业</t>
  </si>
  <si>
    <t>能源与动力工程专业</t>
  </si>
  <si>
    <t>交通工程专业</t>
  </si>
  <si>
    <t>商务经济学专业</t>
  </si>
  <si>
    <t>塔城地区发改委             能源安全技术服务中心</t>
  </si>
  <si>
    <t>采矿工程</t>
  </si>
  <si>
    <t>开展能源行业生产运行、安全信息统计分析和监测工作，提出预测预警建议，为地区能源行业信用体系管理、油气管道保护监督管理提供技术支撑，跟踪分析地区能源规划、重大项目等工作的执行情况，开展项目事中、事后评价等工作。</t>
  </si>
  <si>
    <t>安全工程</t>
  </si>
  <si>
    <t>地区司法局               法律援助中心</t>
  </si>
  <si>
    <t>法律（学）</t>
  </si>
  <si>
    <t>能够处理行政诉讼等工作</t>
  </si>
  <si>
    <t>地区工信局信息化中心</t>
  </si>
  <si>
    <t>信息与通信工程</t>
  </si>
  <si>
    <t>研究上级信息化工作方针政策，起草拟定地区信息化发展规划和政策建议，指导协调经济社会各领域信息技术的推广应用工作。</t>
  </si>
  <si>
    <t>地区公安局               新疆互联网安全管理中心塔城分中心</t>
  </si>
  <si>
    <t>计算机类</t>
  </si>
  <si>
    <t>互联网数据分析处理、计算机网络与信息安全管理</t>
  </si>
  <si>
    <t>应用外语</t>
  </si>
  <si>
    <t>语言翻译（口译、笔译）</t>
  </si>
  <si>
    <t>通信类</t>
  </si>
  <si>
    <t>电子信息技术处理应用</t>
  </si>
  <si>
    <t>地区机关事务管理局           公房管理中心</t>
  </si>
  <si>
    <t>物业管理</t>
  </si>
  <si>
    <t>地区公务用房物业管理及统计工作</t>
  </si>
  <si>
    <t>工程项目管理</t>
  </si>
  <si>
    <t>地区公务用房工程项目管理工作</t>
  </si>
  <si>
    <t>地区机关事务管理局        公务用车服务中心</t>
  </si>
  <si>
    <t>经济管理</t>
  </si>
  <si>
    <t>公务用车管理工作</t>
  </si>
  <si>
    <t>塔城地区农业农村局农产品质量安全检验检测中心</t>
  </si>
  <si>
    <t>分析化学、农产品检测</t>
  </si>
  <si>
    <t>检测员</t>
  </si>
  <si>
    <t>地区商务局（中国国际贸易促进会新疆塔城地区支会）</t>
  </si>
  <si>
    <t>经济类</t>
  </si>
  <si>
    <t>从事招商和会展工作</t>
  </si>
  <si>
    <t>擅长文字写作和经济工作</t>
  </si>
  <si>
    <t>塔城地区市场监督管理局      市场监督管理事务中心</t>
  </si>
  <si>
    <t>主要是单位计算机维护、网络与安全维护</t>
  </si>
  <si>
    <t>塔城地区市场监督管理局       特种设备检验检测所</t>
  </si>
  <si>
    <t>机械、仪器、电气及自动化类</t>
  </si>
  <si>
    <t>主要从事特种设备检验检测</t>
  </si>
  <si>
    <t>塔城地区市场监督管理局     质量与计量检测所</t>
  </si>
  <si>
    <t>机械、仪器、电气及自动化类、食品科学及工程类、化学类、生物学类、绿色食品生产与检测、农产品质量检测、食品检验、食品卫生与营养学、营养与食品卫生学、营养与食品卫生、食品营养与检测</t>
  </si>
  <si>
    <t>主要从事计量检测、产品质量检验、食品检验检测等工作</t>
  </si>
  <si>
    <t>地区卫健委医学会</t>
  </si>
  <si>
    <t>公共卫生</t>
  </si>
  <si>
    <t>熟悉掌握基本公共卫生服务项目，熟练操作电脑信息化。</t>
  </si>
  <si>
    <t>地区卫健委职业安全健康监测中心</t>
  </si>
  <si>
    <t>医疗临床</t>
  </si>
  <si>
    <t>医政管理</t>
  </si>
  <si>
    <t>地区卫健委卫生计生服务中心</t>
  </si>
  <si>
    <t>预防医学</t>
  </si>
  <si>
    <t>公共卫生及预防医学</t>
  </si>
  <si>
    <t>塔城地区自然资源局       不动产登记中心</t>
  </si>
  <si>
    <t>土地资源管理专业</t>
  </si>
  <si>
    <t>地质矿产专业</t>
  </si>
  <si>
    <t>塔城地区人力资源和社会保障局（创业指导中心）</t>
  </si>
  <si>
    <t>计算机、财务</t>
  </si>
  <si>
    <t>就业创业、人力资源服务工作</t>
  </si>
  <si>
    <t>塔城地区审计局              固定资产投资审计中心</t>
  </si>
  <si>
    <t>审计、会计、环境科学与工程</t>
  </si>
  <si>
    <t>从事审计工作，环境科学与工程专业从事领导干部自然资源环境离任审计工作</t>
  </si>
  <si>
    <t>塔城地区少数民族科普工作队</t>
  </si>
  <si>
    <t>开展科学普及</t>
  </si>
  <si>
    <t>族别为汉族</t>
  </si>
  <si>
    <t>地区工会办事处困难职工帮扶中心</t>
  </si>
  <si>
    <t>汉语言与文秘类、行政管理类</t>
  </si>
  <si>
    <t>办公室从事文秘工作</t>
  </si>
  <si>
    <t>中共塔城地委党校
（地区行政学院）</t>
  </si>
  <si>
    <t>法学、汉语言文学、经济学、历史学、行政管理、公共事业管理</t>
  </si>
  <si>
    <t>具体从事党校教学、
科研工作</t>
  </si>
  <si>
    <t>理论知识扎实、语言表达能力强</t>
  </si>
  <si>
    <t>塔城地区中等职业技术学校</t>
  </si>
  <si>
    <t>食品工程</t>
  </si>
  <si>
    <t>具备食品科学与工程专业相关的技术知识和实践技能</t>
  </si>
  <si>
    <t>具备扎实的经济学理论基础，及现代经济分析方法和技能</t>
  </si>
  <si>
    <t>人物形象设计</t>
  </si>
  <si>
    <t>具备任务形象设计的专业技能和技法，及美容美发的专业理论和技能</t>
  </si>
  <si>
    <t>汽车运用与维修</t>
  </si>
  <si>
    <t>具备现代汽车结构、原理、性能等方面的理论知识及汽车维修技能</t>
  </si>
  <si>
    <t>塔城地区第一高级中学</t>
  </si>
  <si>
    <t>汉语言文学</t>
  </si>
  <si>
    <t>高中语文教学</t>
  </si>
  <si>
    <t>数学与应用数学</t>
  </si>
  <si>
    <t>高中数学教学</t>
  </si>
  <si>
    <t>英语</t>
  </si>
  <si>
    <t>高中英语教学</t>
  </si>
  <si>
    <t>物理学</t>
  </si>
  <si>
    <t>高中物理教学</t>
  </si>
  <si>
    <t>生物相关专业</t>
  </si>
  <si>
    <t>高中生物教学</t>
  </si>
  <si>
    <t>化学</t>
  </si>
  <si>
    <t>高中化学教学</t>
  </si>
  <si>
    <t>计算机相关专业</t>
  </si>
  <si>
    <t>高中信息技术教学</t>
  </si>
  <si>
    <t>体育教育</t>
  </si>
  <si>
    <t>高中体育教学</t>
  </si>
  <si>
    <t>心理学</t>
  </si>
  <si>
    <t>心理咨询</t>
  </si>
  <si>
    <t>会计学、审计学</t>
  </si>
  <si>
    <t>负责学校财务处理</t>
  </si>
  <si>
    <t>塔城地区卫生学校</t>
  </si>
  <si>
    <t>护理学</t>
  </si>
  <si>
    <t>护理学基础、护理技术实训课程教学</t>
  </si>
  <si>
    <t>数学专业</t>
  </si>
  <si>
    <t>数学课程教学</t>
  </si>
  <si>
    <t>塔城地区师范学校</t>
  </si>
  <si>
    <t>学前教育</t>
  </si>
  <si>
    <t>能胜任教育教学工作</t>
  </si>
  <si>
    <t>普通话二乙及以上</t>
  </si>
  <si>
    <t>教育学</t>
  </si>
  <si>
    <t>思政</t>
  </si>
  <si>
    <t>舞蹈、声乐</t>
  </si>
  <si>
    <t>塔城地区人民医院</t>
  </si>
  <si>
    <t>临床医学（儿科学）</t>
  </si>
  <si>
    <t>从事临床一线工作</t>
  </si>
  <si>
    <t>临床医学（妇产科方向）</t>
  </si>
  <si>
    <t>临床医学（内科）</t>
  </si>
  <si>
    <t>临床医学（外科）</t>
  </si>
  <si>
    <t>中西医结合</t>
  </si>
  <si>
    <t>合   计</t>
  </si>
  <si>
    <t>塔城地区2020年度事业单位急需紧缺人才引进岗位表（各县市）</t>
  </si>
  <si>
    <t>塔城市畜牧兽医站</t>
  </si>
  <si>
    <t>畜牧兽医</t>
  </si>
  <si>
    <t>畜牧兽医和办公室文秘工作</t>
  </si>
  <si>
    <t>塔城市小计</t>
  </si>
  <si>
    <t>中共托里县委党校</t>
  </si>
  <si>
    <t>马克思主义理论、政治学、经济学、法律学、社会学、民族宗教学、行政管理学等</t>
  </si>
  <si>
    <t>党校教师</t>
  </si>
  <si>
    <t>热爱党校教学，安于学术专研；</t>
  </si>
  <si>
    <t>托里县小计</t>
  </si>
  <si>
    <t>裕民县人力资源和社会保障局(裕民县创业服务中心）</t>
  </si>
  <si>
    <t>财务类</t>
  </si>
  <si>
    <t>从事财务工作</t>
  </si>
  <si>
    <t>裕民县农产品质量安全检验检测站</t>
  </si>
  <si>
    <t>农学类</t>
  </si>
  <si>
    <t>从事农产品检验检验工作</t>
  </si>
  <si>
    <t>裕民县小计</t>
  </si>
  <si>
    <t>中共沙湾县委党校</t>
  </si>
  <si>
    <t>哲学类、经济学类、法学类、历史学类、政治学类 、马克思主义理论类、社会学类</t>
  </si>
  <si>
    <t>从事党校相关教学科研工作</t>
  </si>
  <si>
    <t>沙湾县中等职业技术学校</t>
  </si>
  <si>
    <t>电气工程</t>
  </si>
  <si>
    <t>从事机电专业电工课程实训课教学</t>
  </si>
  <si>
    <t>沙湾县人民医院</t>
  </si>
  <si>
    <t>临床医学（普通外科）</t>
  </si>
  <si>
    <t>具备较丰富的临床经验，能解决疑难复杂问题，在本专业方向具备较高的带教能力</t>
  </si>
  <si>
    <t>临床医学（心血管介入）</t>
  </si>
  <si>
    <t>临床医学（中西医结合）</t>
  </si>
  <si>
    <t>沙湾县融媒体中心（广播电视台）</t>
  </si>
  <si>
    <t>新闻传播学、汉语言文学</t>
  </si>
  <si>
    <t>新媒体产品的开发</t>
  </si>
  <si>
    <t>沙湾县安全生产执法监察大队</t>
  </si>
  <si>
    <t>化学工程与技术、安全技术及工程、纺织科学与工程、机械制造及其自动化，动力工程及工程热物理</t>
  </si>
  <si>
    <t>系统掌握煤化工专业理论体系，能够在应急管理部门从事化工行业企业安全生产、应急管理执法检查等工作</t>
  </si>
  <si>
    <t>沙湾县自然灾害预警监测中心</t>
  </si>
  <si>
    <t>信息通信与工程、计算机与科学技术、仪器科学与技术，电气工程</t>
  </si>
  <si>
    <t>系统掌握自然灾害、信号与信息处理理论体系，能够在应急管理部门从事自然灾害监测、预警预防、信息统计分析发布等工作</t>
  </si>
  <si>
    <t>沙湾县中小企业服务中心</t>
  </si>
  <si>
    <t>经济管理、行政管理、经济学、贸易学</t>
  </si>
  <si>
    <t>对县域中小企业实行宏观指导、协调和服务，规范企业行为</t>
  </si>
  <si>
    <t>沙湾县发展改革委能源安全技术服务中心</t>
  </si>
  <si>
    <t>开展能源行业生产运行、安全信息统计分析和监测工作，提出预测预警建议，为沙湾县能源行业信用体系管理、油气管道保护监督管理提供技术支撑，跟踪分析沙湾县能源规划、重大项目等工作的执行情况，开展项目事中、事后评价等工作。</t>
  </si>
  <si>
    <t>沙湾县油气资源开发服务中心</t>
  </si>
  <si>
    <t>经济管理、行政管理、石油工程、油气储运工程、能源经济、石油与天然气工程</t>
  </si>
  <si>
    <t>对油田公司在沙湾县的普查、勘探等工作提供服务，协调相关部门配合工作；为沙湾县围绕油气资源产业化发展开展前瞻性工作</t>
  </si>
  <si>
    <t>沙湾县小计</t>
  </si>
  <si>
    <t>乌苏市第一中学</t>
  </si>
  <si>
    <t>语文</t>
  </si>
  <si>
    <t>教育教学(语文）</t>
  </si>
  <si>
    <t>普通话二级甲等及以上</t>
  </si>
  <si>
    <t>数学</t>
  </si>
  <si>
    <t>教育教学（数学）</t>
  </si>
  <si>
    <t>普通话二级乙等及以上</t>
  </si>
  <si>
    <t>教育教学（英语）</t>
  </si>
  <si>
    <t>思想政治</t>
  </si>
  <si>
    <t>教育教学（思想政治）</t>
  </si>
  <si>
    <t>历史</t>
  </si>
  <si>
    <t>教育教学（历史）</t>
  </si>
  <si>
    <t>地理</t>
  </si>
  <si>
    <t>教育教学（地理）</t>
  </si>
  <si>
    <t>物理</t>
  </si>
  <si>
    <t>教育教学（物理）</t>
  </si>
  <si>
    <t>教育教学（化学）</t>
  </si>
  <si>
    <t>生物</t>
  </si>
  <si>
    <t>教育教学（生物）</t>
  </si>
  <si>
    <t>乌苏市第五中学</t>
  </si>
  <si>
    <t>教育教学(数学）</t>
  </si>
  <si>
    <t>教育教学(英语）</t>
  </si>
  <si>
    <t>教育教学(物理）</t>
  </si>
  <si>
    <t>教育教学(历史）</t>
  </si>
  <si>
    <t>音乐</t>
  </si>
  <si>
    <t>教育教学(音乐）</t>
  </si>
  <si>
    <t>乌苏市第六中学</t>
  </si>
  <si>
    <t>教育教学（物理学）</t>
  </si>
  <si>
    <t>小学语文</t>
  </si>
  <si>
    <t>教育教学（小学语文）</t>
  </si>
  <si>
    <t>初中语文</t>
  </si>
  <si>
    <t>教育教学（初中语文）</t>
  </si>
  <si>
    <t>初中数学</t>
  </si>
  <si>
    <t>教育教学（初中数学）</t>
  </si>
  <si>
    <t>小学数学</t>
  </si>
  <si>
    <t>教育教学（小学数学）</t>
  </si>
  <si>
    <t xml:space="preserve">中共乌苏市委员会网络安全和信息化委员会办公室 </t>
  </si>
  <si>
    <t>审计类</t>
  </si>
  <si>
    <t>从事审核信息安全工程项目工作</t>
  </si>
  <si>
    <t>网络与信息安全类</t>
  </si>
  <si>
    <t>从事网络与信息安全工作</t>
  </si>
  <si>
    <t>乌苏市水利工程质量监督站</t>
  </si>
  <si>
    <t>水利工程</t>
  </si>
  <si>
    <t>水利工程质量监督管理</t>
  </si>
  <si>
    <t>乌苏市水土保持监督站</t>
  </si>
  <si>
    <t>水文学与水资源</t>
  </si>
  <si>
    <t>水土保持报告编写</t>
  </si>
  <si>
    <t>乌苏市水利局建设与管理中心</t>
  </si>
  <si>
    <t>水利水电工程</t>
  </si>
  <si>
    <t>水利工程管理</t>
  </si>
  <si>
    <t>乌苏市能源安全技术服务中心</t>
  </si>
  <si>
    <t>开展能源行业生产运行、安全信息统计分析和监测工作，提出预测预警建议，为地乌苏市能源行业信用体系管理、油气管道保护监督管理提供技术支撑，跟踪分析地区能源规划、重大项目等工作的执行情况，开展项目事中、事后评价等工作。</t>
  </si>
  <si>
    <t>乌苏市人民医院</t>
  </si>
  <si>
    <t>临床医学</t>
  </si>
  <si>
    <t>临床</t>
  </si>
  <si>
    <t>乌苏市小计</t>
  </si>
  <si>
    <t>中共和布克赛尔县委党校</t>
  </si>
  <si>
    <t>马克思主义理论、经济学</t>
  </si>
  <si>
    <t>从事干部教育培训工作</t>
  </si>
  <si>
    <t>政治立场坚定，有良好的职业道德，热爱党校教育事业。</t>
  </si>
  <si>
    <t>和布克赛尔蒙古自治县食品安全监督执法大队</t>
  </si>
  <si>
    <t>食品加工与安全</t>
  </si>
  <si>
    <t>食品安全监督检查</t>
  </si>
  <si>
    <t>和布克赛尔县能源安全技术服务中心</t>
  </si>
  <si>
    <t>开展能源行业生产运行，安全信息统计分析和监测工作；提出预测预警建议，为和布克赛尔县能源行业信用体系管理、油气管道保护监督管理提供技术支撑，跟踪分析和布克赛尔县能源规划，重大项目等工作的执行情况，开展项目事中、事后评价等工作。</t>
  </si>
  <si>
    <t>和布克赛尔县教科局</t>
  </si>
  <si>
    <t>汉语言专业、思想政治专业、理科类专业、行政管理</t>
  </si>
  <si>
    <t>从事教育教学研究、教育管理工作</t>
  </si>
  <si>
    <t>和布克赛尔县小计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</si>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</sst>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10"/>
      <color rgb="FFFF000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30" fillId="8" borderId="1" applyNumberFormat="0" applyAlignment="0" applyProtection="0"/>
    <xf numFmtId="0" fontId="13" fillId="9" borderId="7" applyNumberFormat="0" applyAlignment="0" applyProtection="0"/>
    <xf numFmtId="0" fontId="10" fillId="2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8" fillId="4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20" fillId="16" borderId="0" applyNumberFormat="0" applyBorder="0" applyAlignment="0" applyProtection="0"/>
    <xf numFmtId="0" fontId="1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8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2" fillId="18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2" fillId="0" borderId="0" xfId="0" applyFont="1" applyFill="1" applyAlignment="1">
      <alignment/>
    </xf>
    <xf numFmtId="0" fontId="2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1" fillId="8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SheetLayoutView="100" workbookViewId="0" topLeftCell="A43">
      <selection activeCell="C51" sqref="C51"/>
    </sheetView>
  </sheetViews>
  <sheetFormatPr defaultColWidth="9.00390625" defaultRowHeight="14.25"/>
  <cols>
    <col min="1" max="1" width="4.25390625" style="70" customWidth="1"/>
    <col min="2" max="2" width="20.50390625" style="70" customWidth="1"/>
    <col min="3" max="3" width="17.75390625" style="70" customWidth="1"/>
    <col min="4" max="5" width="4.75390625" style="70" customWidth="1"/>
    <col min="6" max="8" width="4.375" style="70" customWidth="1"/>
    <col min="9" max="9" width="4.875" style="70" customWidth="1"/>
    <col min="10" max="11" width="5.25390625" style="70" customWidth="1"/>
    <col min="12" max="12" width="30.625" style="70" customWidth="1"/>
    <col min="13" max="13" width="11.875" style="70" customWidth="1"/>
  </cols>
  <sheetData>
    <row r="1" spans="2:13" ht="44.2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58" customFormat="1" ht="19.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59" customFormat="1" ht="14.25" customHeight="1">
      <c r="A3" s="21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/>
      <c r="H3" s="22"/>
      <c r="I3" s="22" t="s">
        <v>8</v>
      </c>
      <c r="J3" s="22" t="s">
        <v>9</v>
      </c>
      <c r="K3" s="22"/>
      <c r="L3" s="22" t="s">
        <v>10</v>
      </c>
      <c r="M3" s="22" t="s">
        <v>11</v>
      </c>
    </row>
    <row r="4" spans="1:13" s="59" customFormat="1" ht="42.75" customHeight="1">
      <c r="A4" s="21"/>
      <c r="B4" s="22"/>
      <c r="C4" s="22"/>
      <c r="D4" s="24"/>
      <c r="E4" s="22"/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5" t="s">
        <v>17</v>
      </c>
      <c r="L4" s="22"/>
      <c r="M4" s="22"/>
    </row>
    <row r="5" spans="1:13" s="60" customFormat="1" ht="63.75" customHeight="1">
      <c r="A5" s="33">
        <v>1</v>
      </c>
      <c r="B5" s="27" t="s">
        <v>18</v>
      </c>
      <c r="C5" s="27" t="s">
        <v>19</v>
      </c>
      <c r="D5" s="27">
        <v>1001</v>
      </c>
      <c r="E5" s="27">
        <v>1</v>
      </c>
      <c r="F5" s="27"/>
      <c r="G5" s="27"/>
      <c r="H5" s="27">
        <v>1</v>
      </c>
      <c r="I5" s="27">
        <v>1</v>
      </c>
      <c r="J5" s="27">
        <v>1</v>
      </c>
      <c r="K5" s="27"/>
      <c r="L5" s="91" t="s">
        <v>20</v>
      </c>
      <c r="M5" s="27"/>
    </row>
    <row r="6" spans="1:13" s="60" customFormat="1" ht="22.5" customHeight="1">
      <c r="A6" s="33"/>
      <c r="B6" s="27" t="s">
        <v>21</v>
      </c>
      <c r="C6" s="73" t="s">
        <v>22</v>
      </c>
      <c r="D6" s="27">
        <v>1002</v>
      </c>
      <c r="E6" s="27">
        <v>1</v>
      </c>
      <c r="F6" s="27"/>
      <c r="G6" s="27"/>
      <c r="H6" s="27">
        <v>1</v>
      </c>
      <c r="I6" s="27">
        <v>1</v>
      </c>
      <c r="J6" s="27">
        <v>1</v>
      </c>
      <c r="K6" s="27"/>
      <c r="L6" s="92" t="s">
        <v>23</v>
      </c>
      <c r="M6" s="27"/>
    </row>
    <row r="7" spans="1:13" s="60" customFormat="1" ht="22.5" customHeight="1">
      <c r="A7" s="33"/>
      <c r="B7" s="27"/>
      <c r="C7" s="73" t="s">
        <v>24</v>
      </c>
      <c r="D7" s="27">
        <v>1003</v>
      </c>
      <c r="E7" s="27">
        <v>1</v>
      </c>
      <c r="F7" s="27"/>
      <c r="G7" s="27"/>
      <c r="H7" s="27">
        <v>1</v>
      </c>
      <c r="I7" s="27">
        <v>1</v>
      </c>
      <c r="J7" s="27">
        <v>1</v>
      </c>
      <c r="K7" s="27"/>
      <c r="L7" s="92"/>
      <c r="M7" s="27"/>
    </row>
    <row r="8" spans="1:13" s="60" customFormat="1" ht="22.5" customHeight="1">
      <c r="A8" s="33"/>
      <c r="B8" s="27"/>
      <c r="C8" s="73" t="s">
        <v>25</v>
      </c>
      <c r="D8" s="27">
        <v>1004</v>
      </c>
      <c r="E8" s="27">
        <v>1</v>
      </c>
      <c r="F8" s="27"/>
      <c r="G8" s="27"/>
      <c r="H8" s="27">
        <v>1</v>
      </c>
      <c r="I8" s="27">
        <v>1</v>
      </c>
      <c r="J8" s="27"/>
      <c r="K8" s="27">
        <v>1</v>
      </c>
      <c r="L8" s="92"/>
      <c r="M8" s="27"/>
    </row>
    <row r="9" spans="1:13" s="60" customFormat="1" ht="22.5" customHeight="1">
      <c r="A9" s="33"/>
      <c r="B9" s="27"/>
      <c r="C9" s="73" t="s">
        <v>26</v>
      </c>
      <c r="D9" s="27">
        <v>1005</v>
      </c>
      <c r="E9" s="27">
        <v>1</v>
      </c>
      <c r="F9" s="27"/>
      <c r="G9" s="27"/>
      <c r="H9" s="27">
        <v>1</v>
      </c>
      <c r="I9" s="27">
        <v>1</v>
      </c>
      <c r="J9" s="27"/>
      <c r="K9" s="27">
        <v>1</v>
      </c>
      <c r="L9" s="92"/>
      <c r="M9" s="27"/>
    </row>
    <row r="10" spans="1:13" s="60" customFormat="1" ht="22.5" customHeight="1">
      <c r="A10" s="33"/>
      <c r="B10" s="27"/>
      <c r="C10" s="73" t="s">
        <v>27</v>
      </c>
      <c r="D10" s="27">
        <v>1006</v>
      </c>
      <c r="E10" s="27">
        <v>1</v>
      </c>
      <c r="F10" s="27"/>
      <c r="G10" s="27"/>
      <c r="H10" s="27">
        <v>1</v>
      </c>
      <c r="I10" s="27">
        <v>1</v>
      </c>
      <c r="J10" s="27"/>
      <c r="K10" s="27">
        <v>1</v>
      </c>
      <c r="L10" s="92"/>
      <c r="M10" s="27"/>
    </row>
    <row r="11" spans="1:13" s="61" customFormat="1" ht="42.75" customHeight="1">
      <c r="A11" s="33"/>
      <c r="B11" s="27" t="s">
        <v>28</v>
      </c>
      <c r="C11" s="73" t="s">
        <v>29</v>
      </c>
      <c r="D11" s="27">
        <v>1007</v>
      </c>
      <c r="E11" s="27">
        <v>1</v>
      </c>
      <c r="F11" s="27"/>
      <c r="G11" s="27"/>
      <c r="H11" s="27">
        <v>1</v>
      </c>
      <c r="I11" s="27">
        <v>1</v>
      </c>
      <c r="J11" s="27">
        <v>1</v>
      </c>
      <c r="K11" s="27"/>
      <c r="L11" s="93" t="s">
        <v>30</v>
      </c>
      <c r="M11" s="27"/>
    </row>
    <row r="12" spans="1:13" s="61" customFormat="1" ht="30.75" customHeight="1">
      <c r="A12" s="33"/>
      <c r="B12" s="27"/>
      <c r="C12" s="73" t="s">
        <v>31</v>
      </c>
      <c r="D12" s="27">
        <v>1008</v>
      </c>
      <c r="E12" s="27">
        <v>1</v>
      </c>
      <c r="F12" s="27"/>
      <c r="G12" s="27"/>
      <c r="H12" s="27">
        <v>1</v>
      </c>
      <c r="I12" s="27">
        <v>1</v>
      </c>
      <c r="J12" s="27">
        <v>1</v>
      </c>
      <c r="K12" s="27"/>
      <c r="L12" s="93"/>
      <c r="M12" s="27"/>
    </row>
    <row r="13" spans="1:13" s="62" customFormat="1" ht="30" customHeight="1">
      <c r="A13" s="26">
        <v>2</v>
      </c>
      <c r="B13" s="27" t="s">
        <v>32</v>
      </c>
      <c r="C13" s="27" t="s">
        <v>33</v>
      </c>
      <c r="D13" s="27">
        <v>1009</v>
      </c>
      <c r="E13" s="27">
        <v>1</v>
      </c>
      <c r="F13" s="27"/>
      <c r="G13" s="27"/>
      <c r="H13" s="27">
        <v>1</v>
      </c>
      <c r="I13" s="27">
        <v>1</v>
      </c>
      <c r="J13" s="27"/>
      <c r="K13" s="27">
        <v>1</v>
      </c>
      <c r="L13" s="27" t="s">
        <v>34</v>
      </c>
      <c r="M13" s="27"/>
    </row>
    <row r="14" spans="1:13" s="59" customFormat="1" ht="42" customHeight="1">
      <c r="A14" s="74">
        <v>3</v>
      </c>
      <c r="B14" s="27" t="s">
        <v>35</v>
      </c>
      <c r="C14" s="27" t="s">
        <v>36</v>
      </c>
      <c r="D14" s="27">
        <v>1010</v>
      </c>
      <c r="E14" s="27">
        <v>2</v>
      </c>
      <c r="F14" s="27"/>
      <c r="G14" s="27"/>
      <c r="H14" s="27">
        <v>2</v>
      </c>
      <c r="I14" s="27">
        <v>2</v>
      </c>
      <c r="J14" s="27">
        <v>1</v>
      </c>
      <c r="K14" s="27">
        <v>1</v>
      </c>
      <c r="L14" s="93" t="s">
        <v>37</v>
      </c>
      <c r="M14" s="94"/>
    </row>
    <row r="15" spans="1:13" s="63" customFormat="1" ht="25.5" customHeight="1">
      <c r="A15" s="75">
        <v>4</v>
      </c>
      <c r="B15" s="76" t="s">
        <v>38</v>
      </c>
      <c r="C15" s="38" t="s">
        <v>39</v>
      </c>
      <c r="D15" s="27">
        <v>1011</v>
      </c>
      <c r="E15" s="77">
        <v>5</v>
      </c>
      <c r="F15" s="77">
        <v>5</v>
      </c>
      <c r="G15" s="77"/>
      <c r="H15" s="77"/>
      <c r="I15" s="77">
        <v>5</v>
      </c>
      <c r="J15" s="77"/>
      <c r="K15" s="77">
        <v>5</v>
      </c>
      <c r="L15" s="38" t="s">
        <v>40</v>
      </c>
      <c r="M15" s="77"/>
    </row>
    <row r="16" spans="1:13" s="63" customFormat="1" ht="25.5" customHeight="1">
      <c r="A16" s="75"/>
      <c r="B16" s="75"/>
      <c r="C16" s="38" t="s">
        <v>41</v>
      </c>
      <c r="D16" s="27">
        <v>1012</v>
      </c>
      <c r="E16" s="77">
        <v>5</v>
      </c>
      <c r="F16" s="77">
        <v>5</v>
      </c>
      <c r="G16" s="77"/>
      <c r="H16" s="77"/>
      <c r="I16" s="77">
        <v>5</v>
      </c>
      <c r="J16" s="77"/>
      <c r="K16" s="77">
        <v>5</v>
      </c>
      <c r="L16" s="38" t="s">
        <v>42</v>
      </c>
      <c r="M16" s="77"/>
    </row>
    <row r="17" spans="1:13" s="63" customFormat="1" ht="25.5" customHeight="1">
      <c r="A17" s="75"/>
      <c r="B17" s="75"/>
      <c r="C17" s="38" t="s">
        <v>43</v>
      </c>
      <c r="D17" s="27">
        <v>1013</v>
      </c>
      <c r="E17" s="77">
        <v>4</v>
      </c>
      <c r="F17" s="77">
        <v>4</v>
      </c>
      <c r="G17" s="77"/>
      <c r="H17" s="77"/>
      <c r="I17" s="77">
        <v>4</v>
      </c>
      <c r="J17" s="77"/>
      <c r="K17" s="77">
        <v>4</v>
      </c>
      <c r="L17" s="38" t="s">
        <v>44</v>
      </c>
      <c r="M17" s="77"/>
    </row>
    <row r="18" spans="1:13" s="62" customFormat="1" ht="19.5" customHeight="1">
      <c r="A18" s="78">
        <v>5</v>
      </c>
      <c r="B18" s="33" t="s">
        <v>45</v>
      </c>
      <c r="C18" s="27" t="s">
        <v>46</v>
      </c>
      <c r="D18" s="27">
        <v>1014</v>
      </c>
      <c r="E18" s="27">
        <v>1</v>
      </c>
      <c r="F18" s="27"/>
      <c r="G18" s="27">
        <v>1</v>
      </c>
      <c r="H18" s="27"/>
      <c r="I18" s="27">
        <v>1</v>
      </c>
      <c r="J18" s="27">
        <v>1</v>
      </c>
      <c r="K18" s="27"/>
      <c r="L18" s="94" t="s">
        <v>47</v>
      </c>
      <c r="M18" s="27"/>
    </row>
    <row r="19" spans="1:13" s="62" customFormat="1" ht="19.5" customHeight="1">
      <c r="A19" s="78"/>
      <c r="B19" s="33"/>
      <c r="C19" s="27" t="s">
        <v>48</v>
      </c>
      <c r="D19" s="27">
        <v>1015</v>
      </c>
      <c r="E19" s="27">
        <v>1</v>
      </c>
      <c r="F19" s="27">
        <v>1</v>
      </c>
      <c r="G19" s="27"/>
      <c r="H19" s="27"/>
      <c r="I19" s="27">
        <v>1</v>
      </c>
      <c r="J19" s="27">
        <v>1</v>
      </c>
      <c r="K19" s="27"/>
      <c r="L19" s="94" t="s">
        <v>49</v>
      </c>
      <c r="M19" s="27"/>
    </row>
    <row r="20" spans="1:13" s="62" customFormat="1" ht="27" customHeight="1">
      <c r="A20" s="78"/>
      <c r="B20" s="27" t="s">
        <v>50</v>
      </c>
      <c r="C20" s="27" t="s">
        <v>51</v>
      </c>
      <c r="D20" s="27">
        <v>1016</v>
      </c>
      <c r="E20" s="27">
        <v>1</v>
      </c>
      <c r="F20" s="27">
        <v>1</v>
      </c>
      <c r="G20" s="27"/>
      <c r="H20" s="27"/>
      <c r="I20" s="27">
        <v>1</v>
      </c>
      <c r="J20" s="27">
        <v>1</v>
      </c>
      <c r="K20" s="27"/>
      <c r="L20" s="94" t="s">
        <v>52</v>
      </c>
      <c r="M20" s="27"/>
    </row>
    <row r="21" spans="1:13" s="59" customFormat="1" ht="30" customHeight="1">
      <c r="A21" s="31">
        <v>6</v>
      </c>
      <c r="B21" s="27" t="s">
        <v>53</v>
      </c>
      <c r="C21" s="27" t="s">
        <v>54</v>
      </c>
      <c r="D21" s="27">
        <v>1017</v>
      </c>
      <c r="E21" s="27">
        <v>1</v>
      </c>
      <c r="F21" s="27"/>
      <c r="G21" s="27"/>
      <c r="H21" s="27">
        <v>1</v>
      </c>
      <c r="I21" s="27">
        <v>1</v>
      </c>
      <c r="J21" s="27"/>
      <c r="K21" s="27">
        <v>1</v>
      </c>
      <c r="L21" s="27" t="s">
        <v>55</v>
      </c>
      <c r="M21" s="27"/>
    </row>
    <row r="22" spans="1:13" s="59" customFormat="1" ht="30" customHeight="1">
      <c r="A22" s="31">
        <v>7</v>
      </c>
      <c r="B22" s="27" t="s">
        <v>56</v>
      </c>
      <c r="C22" s="27" t="s">
        <v>57</v>
      </c>
      <c r="D22" s="27">
        <v>1018</v>
      </c>
      <c r="E22" s="27">
        <v>1</v>
      </c>
      <c r="F22" s="27">
        <v>1</v>
      </c>
      <c r="G22" s="27"/>
      <c r="H22" s="27"/>
      <c r="I22" s="27">
        <v>1</v>
      </c>
      <c r="J22" s="27">
        <v>1</v>
      </c>
      <c r="K22" s="27"/>
      <c r="L22" s="27" t="s">
        <v>58</v>
      </c>
      <c r="M22" s="27" t="s">
        <v>59</v>
      </c>
    </row>
    <row r="23" spans="1:13" s="64" customFormat="1" ht="30" customHeight="1">
      <c r="A23" s="79">
        <v>8</v>
      </c>
      <c r="B23" s="80" t="s">
        <v>60</v>
      </c>
      <c r="C23" s="80" t="s">
        <v>39</v>
      </c>
      <c r="D23" s="27">
        <v>1019</v>
      </c>
      <c r="E23" s="81">
        <v>2</v>
      </c>
      <c r="F23" s="81">
        <v>2</v>
      </c>
      <c r="G23" s="81"/>
      <c r="H23" s="81"/>
      <c r="I23" s="81">
        <v>2</v>
      </c>
      <c r="J23" s="81">
        <v>2</v>
      </c>
      <c r="K23" s="81"/>
      <c r="L23" s="95" t="s">
        <v>61</v>
      </c>
      <c r="M23" s="96"/>
    </row>
    <row r="24" spans="1:13" s="65" customFormat="1" ht="30" customHeight="1">
      <c r="A24" s="79"/>
      <c r="B24" s="80" t="s">
        <v>62</v>
      </c>
      <c r="C24" s="80" t="s">
        <v>63</v>
      </c>
      <c r="D24" s="27">
        <v>1020</v>
      </c>
      <c r="E24" s="81">
        <v>3</v>
      </c>
      <c r="F24" s="81">
        <v>3</v>
      </c>
      <c r="G24" s="81"/>
      <c r="H24" s="81"/>
      <c r="I24" s="81">
        <v>3</v>
      </c>
      <c r="J24" s="81"/>
      <c r="K24" s="81">
        <v>3</v>
      </c>
      <c r="L24" s="80" t="s">
        <v>64</v>
      </c>
      <c r="M24" s="96"/>
    </row>
    <row r="25" spans="1:13" s="65" customFormat="1" ht="120" customHeight="1">
      <c r="A25" s="79"/>
      <c r="B25" s="80" t="s">
        <v>65</v>
      </c>
      <c r="C25" s="80" t="s">
        <v>66</v>
      </c>
      <c r="D25" s="27">
        <v>1021</v>
      </c>
      <c r="E25" s="81">
        <v>5</v>
      </c>
      <c r="F25" s="81"/>
      <c r="G25" s="81"/>
      <c r="H25" s="81">
        <v>5</v>
      </c>
      <c r="I25" s="81">
        <v>5</v>
      </c>
      <c r="J25" s="81"/>
      <c r="K25" s="81">
        <v>5</v>
      </c>
      <c r="L25" s="80" t="s">
        <v>67</v>
      </c>
      <c r="M25" s="96"/>
    </row>
    <row r="26" spans="1:13" s="59" customFormat="1" ht="36" customHeight="1">
      <c r="A26" s="81">
        <v>9</v>
      </c>
      <c r="B26" s="27" t="s">
        <v>68</v>
      </c>
      <c r="C26" s="27" t="s">
        <v>69</v>
      </c>
      <c r="D26" s="27">
        <v>1022</v>
      </c>
      <c r="E26" s="27">
        <v>1</v>
      </c>
      <c r="F26" s="27">
        <v>1</v>
      </c>
      <c r="G26" s="27"/>
      <c r="H26" s="27"/>
      <c r="I26" s="27">
        <v>1</v>
      </c>
      <c r="J26" s="27"/>
      <c r="K26" s="27">
        <v>1</v>
      </c>
      <c r="L26" s="27" t="s">
        <v>70</v>
      </c>
      <c r="M26" s="25"/>
    </row>
    <row r="27" spans="1:13" s="59" customFormat="1" ht="36" customHeight="1">
      <c r="A27" s="81"/>
      <c r="B27" s="27" t="s">
        <v>71</v>
      </c>
      <c r="C27" s="27" t="s">
        <v>72</v>
      </c>
      <c r="D27" s="27">
        <v>1023</v>
      </c>
      <c r="E27" s="27">
        <v>2</v>
      </c>
      <c r="F27" s="27">
        <v>2</v>
      </c>
      <c r="G27" s="27"/>
      <c r="H27" s="27"/>
      <c r="I27" s="27">
        <v>2</v>
      </c>
      <c r="J27" s="27">
        <v>2</v>
      </c>
      <c r="K27" s="27"/>
      <c r="L27" s="27" t="s">
        <v>73</v>
      </c>
      <c r="M27" s="25"/>
    </row>
    <row r="28" spans="1:13" s="59" customFormat="1" ht="36" customHeight="1">
      <c r="A28" s="81"/>
      <c r="B28" s="27" t="s">
        <v>74</v>
      </c>
      <c r="C28" s="27" t="s">
        <v>75</v>
      </c>
      <c r="D28" s="27">
        <v>1024</v>
      </c>
      <c r="E28" s="27">
        <v>1</v>
      </c>
      <c r="F28" s="27">
        <v>1</v>
      </c>
      <c r="G28" s="27"/>
      <c r="H28" s="27"/>
      <c r="I28" s="27">
        <v>1</v>
      </c>
      <c r="J28" s="27">
        <v>1</v>
      </c>
      <c r="K28" s="27"/>
      <c r="L28" s="27" t="s">
        <v>76</v>
      </c>
      <c r="M28" s="25"/>
    </row>
    <row r="29" spans="1:13" s="59" customFormat="1" ht="36" customHeight="1">
      <c r="A29" s="79">
        <v>10</v>
      </c>
      <c r="B29" s="33" t="s">
        <v>77</v>
      </c>
      <c r="C29" s="27" t="s">
        <v>78</v>
      </c>
      <c r="D29" s="27">
        <v>1025</v>
      </c>
      <c r="E29" s="27">
        <v>1</v>
      </c>
      <c r="F29" s="27">
        <v>1</v>
      </c>
      <c r="G29" s="27"/>
      <c r="H29" s="27"/>
      <c r="I29" s="27">
        <v>1</v>
      </c>
      <c r="J29" s="27"/>
      <c r="K29" s="27">
        <v>1</v>
      </c>
      <c r="L29" s="94"/>
      <c r="M29" s="27"/>
    </row>
    <row r="30" spans="1:13" s="59" customFormat="1" ht="36" customHeight="1">
      <c r="A30" s="79"/>
      <c r="B30" s="33"/>
      <c r="C30" s="27" t="s">
        <v>79</v>
      </c>
      <c r="D30" s="27">
        <v>1026</v>
      </c>
      <c r="E30" s="27">
        <v>1</v>
      </c>
      <c r="F30" s="27">
        <v>1</v>
      </c>
      <c r="G30" s="27"/>
      <c r="H30" s="27"/>
      <c r="I30" s="27">
        <v>1</v>
      </c>
      <c r="J30" s="27">
        <v>1</v>
      </c>
      <c r="K30" s="79"/>
      <c r="L30" s="94"/>
      <c r="M30" s="27"/>
    </row>
    <row r="31" spans="1:13" s="7" customFormat="1" ht="36" customHeight="1">
      <c r="A31" s="82">
        <v>11</v>
      </c>
      <c r="B31" s="83" t="s">
        <v>80</v>
      </c>
      <c r="C31" s="83" t="s">
        <v>81</v>
      </c>
      <c r="D31" s="27">
        <v>1027</v>
      </c>
      <c r="E31" s="83">
        <v>2</v>
      </c>
      <c r="F31" s="83">
        <v>2</v>
      </c>
      <c r="G31" s="83"/>
      <c r="H31" s="83"/>
      <c r="I31" s="83">
        <v>2</v>
      </c>
      <c r="J31" s="83"/>
      <c r="K31" s="83">
        <v>2</v>
      </c>
      <c r="L31" s="83" t="s">
        <v>82</v>
      </c>
      <c r="M31" s="83"/>
    </row>
    <row r="32" spans="1:13" s="7" customFormat="1" ht="36" customHeight="1">
      <c r="A32" s="82">
        <v>12</v>
      </c>
      <c r="B32" s="83" t="s">
        <v>83</v>
      </c>
      <c r="C32" s="83" t="s">
        <v>84</v>
      </c>
      <c r="D32" s="27">
        <v>1028</v>
      </c>
      <c r="E32" s="83">
        <v>2</v>
      </c>
      <c r="F32" s="83"/>
      <c r="G32" s="83"/>
      <c r="H32" s="83">
        <v>2</v>
      </c>
      <c r="I32" s="83">
        <v>2</v>
      </c>
      <c r="J32" s="83"/>
      <c r="K32" s="83">
        <v>2</v>
      </c>
      <c r="L32" s="83" t="s">
        <v>85</v>
      </c>
      <c r="M32" s="83"/>
    </row>
    <row r="33" spans="1:13" s="7" customFormat="1" ht="36" customHeight="1">
      <c r="A33" s="82">
        <v>13</v>
      </c>
      <c r="B33" s="83" t="s">
        <v>86</v>
      </c>
      <c r="C33" s="83" t="s">
        <v>14</v>
      </c>
      <c r="D33" s="27">
        <v>1029</v>
      </c>
      <c r="E33" s="83">
        <v>1</v>
      </c>
      <c r="F33" s="83">
        <v>1</v>
      </c>
      <c r="G33" s="83"/>
      <c r="H33" s="83"/>
      <c r="I33" s="83">
        <v>1</v>
      </c>
      <c r="J33" s="83">
        <v>1</v>
      </c>
      <c r="K33" s="83"/>
      <c r="L33" s="83" t="s">
        <v>87</v>
      </c>
      <c r="M33" s="97" t="s">
        <v>88</v>
      </c>
    </row>
    <row r="34" spans="1:13" s="7" customFormat="1" ht="36" customHeight="1">
      <c r="A34" s="82">
        <v>14</v>
      </c>
      <c r="B34" s="83" t="s">
        <v>89</v>
      </c>
      <c r="C34" s="83" t="s">
        <v>90</v>
      </c>
      <c r="D34" s="27">
        <v>1030</v>
      </c>
      <c r="E34" s="83">
        <v>1</v>
      </c>
      <c r="F34" s="83">
        <v>1</v>
      </c>
      <c r="G34" s="83"/>
      <c r="H34" s="83"/>
      <c r="I34" s="83">
        <v>1</v>
      </c>
      <c r="J34" s="83">
        <v>1</v>
      </c>
      <c r="K34" s="83"/>
      <c r="L34" s="83" t="s">
        <v>91</v>
      </c>
      <c r="M34" s="83"/>
    </row>
    <row r="35" spans="1:13" s="59" customFormat="1" ht="42.75" customHeight="1">
      <c r="A35" s="82">
        <v>15</v>
      </c>
      <c r="B35" s="27" t="s">
        <v>92</v>
      </c>
      <c r="C35" s="27" t="s">
        <v>93</v>
      </c>
      <c r="D35" s="27">
        <v>1031</v>
      </c>
      <c r="E35" s="27">
        <v>3</v>
      </c>
      <c r="F35" s="27">
        <v>3</v>
      </c>
      <c r="G35" s="27"/>
      <c r="H35" s="27"/>
      <c r="I35" s="27">
        <v>3</v>
      </c>
      <c r="J35" s="27"/>
      <c r="K35" s="27">
        <v>3</v>
      </c>
      <c r="L35" s="27" t="s">
        <v>94</v>
      </c>
      <c r="M35" s="27" t="s">
        <v>95</v>
      </c>
    </row>
    <row r="36" spans="1:13" s="66" customFormat="1" ht="30.75" customHeight="1">
      <c r="A36" s="84">
        <v>16</v>
      </c>
      <c r="B36" s="30" t="s">
        <v>96</v>
      </c>
      <c r="C36" s="30" t="s">
        <v>97</v>
      </c>
      <c r="D36" s="27">
        <v>1032</v>
      </c>
      <c r="E36" s="30">
        <v>5</v>
      </c>
      <c r="F36" s="30"/>
      <c r="G36" s="30"/>
      <c r="H36" s="30">
        <v>5</v>
      </c>
      <c r="I36" s="30">
        <v>5</v>
      </c>
      <c r="J36" s="30"/>
      <c r="K36" s="30">
        <v>5</v>
      </c>
      <c r="L36" s="93" t="s">
        <v>98</v>
      </c>
      <c r="M36" s="98"/>
    </row>
    <row r="37" spans="1:13" s="67" customFormat="1" ht="30.75" customHeight="1">
      <c r="A37" s="85"/>
      <c r="B37" s="27"/>
      <c r="C37" s="27" t="s">
        <v>19</v>
      </c>
      <c r="D37" s="27">
        <v>1033</v>
      </c>
      <c r="E37" s="27">
        <v>5</v>
      </c>
      <c r="F37" s="27"/>
      <c r="G37" s="27"/>
      <c r="H37" s="27">
        <v>5</v>
      </c>
      <c r="I37" s="27">
        <v>5</v>
      </c>
      <c r="J37" s="27"/>
      <c r="K37" s="27">
        <v>5</v>
      </c>
      <c r="L37" s="94" t="s">
        <v>99</v>
      </c>
      <c r="M37" s="99"/>
    </row>
    <row r="38" spans="1:13" s="67" customFormat="1" ht="30.75" customHeight="1">
      <c r="A38" s="85"/>
      <c r="B38" s="27"/>
      <c r="C38" s="27" t="s">
        <v>100</v>
      </c>
      <c r="D38" s="27">
        <v>1034</v>
      </c>
      <c r="E38" s="27">
        <v>5</v>
      </c>
      <c r="F38" s="27"/>
      <c r="G38" s="27"/>
      <c r="H38" s="27">
        <v>5</v>
      </c>
      <c r="I38" s="27">
        <v>5</v>
      </c>
      <c r="J38" s="27"/>
      <c r="K38" s="27">
        <v>5</v>
      </c>
      <c r="L38" s="94" t="s">
        <v>101</v>
      </c>
      <c r="M38" s="92"/>
    </row>
    <row r="39" spans="1:13" s="67" customFormat="1" ht="30.75" customHeight="1">
      <c r="A39" s="85"/>
      <c r="B39" s="27"/>
      <c r="C39" s="38" t="s">
        <v>102</v>
      </c>
      <c r="D39" s="27">
        <v>1035</v>
      </c>
      <c r="E39" s="27">
        <v>5</v>
      </c>
      <c r="F39" s="27"/>
      <c r="G39" s="27"/>
      <c r="H39" s="27">
        <v>5</v>
      </c>
      <c r="I39" s="27">
        <v>5</v>
      </c>
      <c r="J39" s="27"/>
      <c r="K39" s="27">
        <v>5</v>
      </c>
      <c r="L39" s="92" t="s">
        <v>103</v>
      </c>
      <c r="M39" s="92"/>
    </row>
    <row r="40" spans="1:13" s="59" customFormat="1" ht="25.5" customHeight="1">
      <c r="A40" s="85">
        <v>17</v>
      </c>
      <c r="B40" s="33" t="s">
        <v>104</v>
      </c>
      <c r="C40" s="27" t="s">
        <v>105</v>
      </c>
      <c r="D40" s="27">
        <v>1036</v>
      </c>
      <c r="E40" s="27">
        <v>3</v>
      </c>
      <c r="F40" s="25"/>
      <c r="G40" s="25"/>
      <c r="H40" s="27">
        <v>3</v>
      </c>
      <c r="I40" s="27">
        <v>3</v>
      </c>
      <c r="J40" s="25"/>
      <c r="K40" s="27">
        <v>3</v>
      </c>
      <c r="L40" s="27" t="s">
        <v>106</v>
      </c>
      <c r="M40" s="25"/>
    </row>
    <row r="41" spans="1:13" s="59" customFormat="1" ht="25.5" customHeight="1">
      <c r="A41" s="85"/>
      <c r="B41" s="33"/>
      <c r="C41" s="27" t="s">
        <v>107</v>
      </c>
      <c r="D41" s="27">
        <v>1037</v>
      </c>
      <c r="E41" s="27">
        <v>3</v>
      </c>
      <c r="F41" s="27"/>
      <c r="G41" s="27"/>
      <c r="H41" s="27">
        <v>3</v>
      </c>
      <c r="I41" s="27">
        <v>3</v>
      </c>
      <c r="J41" s="27"/>
      <c r="K41" s="27">
        <v>3</v>
      </c>
      <c r="L41" s="27" t="s">
        <v>108</v>
      </c>
      <c r="M41" s="27"/>
    </row>
    <row r="42" spans="1:13" s="59" customFormat="1" ht="25.5" customHeight="1">
      <c r="A42" s="85"/>
      <c r="B42" s="33"/>
      <c r="C42" s="27" t="s">
        <v>109</v>
      </c>
      <c r="D42" s="27">
        <v>1038</v>
      </c>
      <c r="E42" s="27">
        <v>1</v>
      </c>
      <c r="F42" s="27"/>
      <c r="G42" s="27"/>
      <c r="H42" s="27">
        <v>1</v>
      </c>
      <c r="I42" s="27">
        <v>1</v>
      </c>
      <c r="J42" s="27"/>
      <c r="K42" s="27">
        <v>1</v>
      </c>
      <c r="L42" s="27" t="s">
        <v>110</v>
      </c>
      <c r="M42" s="27"/>
    </row>
    <row r="43" spans="1:13" s="59" customFormat="1" ht="25.5" customHeight="1">
      <c r="A43" s="85"/>
      <c r="B43" s="33"/>
      <c r="C43" s="27" t="s">
        <v>111</v>
      </c>
      <c r="D43" s="27">
        <v>1039</v>
      </c>
      <c r="E43" s="27">
        <v>1</v>
      </c>
      <c r="F43" s="27"/>
      <c r="G43" s="27"/>
      <c r="H43" s="27">
        <v>1</v>
      </c>
      <c r="I43" s="27">
        <v>1</v>
      </c>
      <c r="J43" s="27"/>
      <c r="K43" s="27">
        <v>1</v>
      </c>
      <c r="L43" s="27" t="s">
        <v>112</v>
      </c>
      <c r="M43" s="27"/>
    </row>
    <row r="44" spans="1:13" s="58" customFormat="1" ht="25.5" customHeight="1">
      <c r="A44" s="85"/>
      <c r="B44" s="33"/>
      <c r="C44" s="27" t="s">
        <v>113</v>
      </c>
      <c r="D44" s="27">
        <v>1040</v>
      </c>
      <c r="E44" s="27">
        <v>1</v>
      </c>
      <c r="F44" s="27"/>
      <c r="G44" s="27"/>
      <c r="H44" s="27">
        <v>1</v>
      </c>
      <c r="I44" s="27">
        <v>1</v>
      </c>
      <c r="J44" s="27"/>
      <c r="K44" s="27">
        <v>1</v>
      </c>
      <c r="L44" s="27" t="s">
        <v>114</v>
      </c>
      <c r="M44" s="94"/>
    </row>
    <row r="45" spans="1:13" s="58" customFormat="1" ht="25.5" customHeight="1">
      <c r="A45" s="85"/>
      <c r="B45" s="33"/>
      <c r="C45" s="27" t="s">
        <v>115</v>
      </c>
      <c r="D45" s="27">
        <v>1041</v>
      </c>
      <c r="E45" s="27">
        <v>1</v>
      </c>
      <c r="F45" s="27"/>
      <c r="G45" s="27"/>
      <c r="H45" s="27">
        <v>1</v>
      </c>
      <c r="I45" s="27">
        <v>1</v>
      </c>
      <c r="J45" s="27"/>
      <c r="K45" s="27">
        <v>1</v>
      </c>
      <c r="L45" s="27" t="s">
        <v>116</v>
      </c>
      <c r="M45" s="94"/>
    </row>
    <row r="46" spans="1:13" s="58" customFormat="1" ht="25.5" customHeight="1">
      <c r="A46" s="85"/>
      <c r="B46" s="33"/>
      <c r="C46" s="27" t="s">
        <v>117</v>
      </c>
      <c r="D46" s="27">
        <v>1042</v>
      </c>
      <c r="E46" s="27">
        <v>1</v>
      </c>
      <c r="F46" s="27"/>
      <c r="G46" s="27"/>
      <c r="H46" s="27">
        <v>1</v>
      </c>
      <c r="I46" s="27">
        <v>1</v>
      </c>
      <c r="J46" s="27"/>
      <c r="K46" s="27">
        <v>1</v>
      </c>
      <c r="L46" s="27" t="s">
        <v>118</v>
      </c>
      <c r="M46" s="94"/>
    </row>
    <row r="47" spans="1:13" s="58" customFormat="1" ht="25.5" customHeight="1">
      <c r="A47" s="85"/>
      <c r="B47" s="33"/>
      <c r="C47" s="27" t="s">
        <v>119</v>
      </c>
      <c r="D47" s="27">
        <v>1043</v>
      </c>
      <c r="E47" s="27">
        <v>1</v>
      </c>
      <c r="F47" s="27"/>
      <c r="G47" s="27"/>
      <c r="H47" s="27">
        <v>1</v>
      </c>
      <c r="I47" s="27">
        <v>1</v>
      </c>
      <c r="J47" s="27"/>
      <c r="K47" s="27">
        <v>1</v>
      </c>
      <c r="L47" s="27" t="s">
        <v>120</v>
      </c>
      <c r="M47" s="94"/>
    </row>
    <row r="48" spans="1:13" s="58" customFormat="1" ht="25.5" customHeight="1">
      <c r="A48" s="85"/>
      <c r="B48" s="33"/>
      <c r="C48" s="27" t="s">
        <v>121</v>
      </c>
      <c r="D48" s="27">
        <v>1044</v>
      </c>
      <c r="E48" s="27">
        <v>1</v>
      </c>
      <c r="F48" s="27"/>
      <c r="G48" s="27"/>
      <c r="H48" s="27">
        <v>1</v>
      </c>
      <c r="I48" s="27">
        <v>1</v>
      </c>
      <c r="J48" s="27"/>
      <c r="K48" s="27">
        <v>1</v>
      </c>
      <c r="L48" s="27" t="s">
        <v>122</v>
      </c>
      <c r="M48" s="94"/>
    </row>
    <row r="49" spans="1:13" s="58" customFormat="1" ht="25.5" customHeight="1">
      <c r="A49" s="85"/>
      <c r="B49" s="33"/>
      <c r="C49" s="27" t="s">
        <v>123</v>
      </c>
      <c r="D49" s="27">
        <v>1045</v>
      </c>
      <c r="E49" s="27">
        <v>1</v>
      </c>
      <c r="F49" s="27"/>
      <c r="G49" s="27"/>
      <c r="H49" s="27">
        <v>1</v>
      </c>
      <c r="I49" s="27">
        <v>1</v>
      </c>
      <c r="J49" s="27"/>
      <c r="K49" s="27">
        <v>1</v>
      </c>
      <c r="L49" s="27" t="s">
        <v>124</v>
      </c>
      <c r="M49" s="94"/>
    </row>
    <row r="50" spans="1:13" s="68" customFormat="1" ht="25.5" customHeight="1">
      <c r="A50" s="79">
        <v>18</v>
      </c>
      <c r="B50" s="33" t="s">
        <v>125</v>
      </c>
      <c r="C50" s="27" t="s">
        <v>126</v>
      </c>
      <c r="D50" s="27">
        <v>1046</v>
      </c>
      <c r="E50" s="27">
        <v>4</v>
      </c>
      <c r="F50" s="27"/>
      <c r="G50" s="27"/>
      <c r="H50" s="27">
        <v>4</v>
      </c>
      <c r="I50" s="27">
        <v>4</v>
      </c>
      <c r="J50" s="27"/>
      <c r="K50" s="27">
        <v>4</v>
      </c>
      <c r="L50" s="27" t="s">
        <v>127</v>
      </c>
      <c r="M50" s="100"/>
    </row>
    <row r="51" spans="1:13" s="68" customFormat="1" ht="25.5" customHeight="1">
      <c r="A51" s="79"/>
      <c r="B51" s="33"/>
      <c r="C51" s="27" t="s">
        <v>128</v>
      </c>
      <c r="D51" s="27">
        <v>1047</v>
      </c>
      <c r="E51" s="27">
        <v>1</v>
      </c>
      <c r="F51" s="27"/>
      <c r="G51" s="27"/>
      <c r="H51" s="27">
        <v>1</v>
      </c>
      <c r="I51" s="27">
        <v>1</v>
      </c>
      <c r="J51" s="27"/>
      <c r="K51" s="27">
        <v>1</v>
      </c>
      <c r="L51" s="27" t="s">
        <v>129</v>
      </c>
      <c r="M51" s="100"/>
    </row>
    <row r="52" spans="1:13" s="62" customFormat="1" ht="25.5" customHeight="1">
      <c r="A52" s="79">
        <v>19</v>
      </c>
      <c r="B52" s="33" t="s">
        <v>130</v>
      </c>
      <c r="C52" s="27" t="s">
        <v>131</v>
      </c>
      <c r="D52" s="27">
        <v>1048</v>
      </c>
      <c r="E52" s="27">
        <v>1</v>
      </c>
      <c r="F52" s="27"/>
      <c r="G52" s="27"/>
      <c r="H52" s="27">
        <v>1</v>
      </c>
      <c r="I52" s="27">
        <v>1</v>
      </c>
      <c r="J52" s="27"/>
      <c r="K52" s="27">
        <v>1</v>
      </c>
      <c r="L52" s="27" t="s">
        <v>132</v>
      </c>
      <c r="M52" s="100" t="s">
        <v>133</v>
      </c>
    </row>
    <row r="53" spans="1:13" s="62" customFormat="1" ht="25.5" customHeight="1">
      <c r="A53" s="79"/>
      <c r="B53" s="33"/>
      <c r="C53" s="27" t="s">
        <v>105</v>
      </c>
      <c r="D53" s="27">
        <v>1049</v>
      </c>
      <c r="E53" s="27">
        <v>1</v>
      </c>
      <c r="F53" s="27"/>
      <c r="G53" s="27"/>
      <c r="H53" s="27">
        <v>1</v>
      </c>
      <c r="I53" s="27">
        <v>1</v>
      </c>
      <c r="J53" s="27"/>
      <c r="K53" s="27">
        <v>1</v>
      </c>
      <c r="L53" s="27" t="s">
        <v>132</v>
      </c>
      <c r="M53" s="100" t="s">
        <v>133</v>
      </c>
    </row>
    <row r="54" spans="1:13" s="62" customFormat="1" ht="25.5" customHeight="1">
      <c r="A54" s="79"/>
      <c r="B54" s="33"/>
      <c r="C54" s="27" t="s">
        <v>134</v>
      </c>
      <c r="D54" s="27">
        <v>1050</v>
      </c>
      <c r="E54" s="27">
        <v>1</v>
      </c>
      <c r="F54" s="27"/>
      <c r="G54" s="27"/>
      <c r="H54" s="27">
        <v>1</v>
      </c>
      <c r="I54" s="27">
        <v>1</v>
      </c>
      <c r="J54" s="27"/>
      <c r="K54" s="27">
        <v>1</v>
      </c>
      <c r="L54" s="27" t="s">
        <v>132</v>
      </c>
      <c r="M54" s="100" t="s">
        <v>133</v>
      </c>
    </row>
    <row r="55" spans="1:13" s="62" customFormat="1" ht="25.5" customHeight="1">
      <c r="A55" s="79"/>
      <c r="B55" s="33"/>
      <c r="C55" s="27" t="s">
        <v>121</v>
      </c>
      <c r="D55" s="27">
        <v>1051</v>
      </c>
      <c r="E55" s="27">
        <v>1</v>
      </c>
      <c r="F55" s="27"/>
      <c r="G55" s="27"/>
      <c r="H55" s="27">
        <v>1</v>
      </c>
      <c r="I55" s="27">
        <v>1</v>
      </c>
      <c r="J55" s="27"/>
      <c r="K55" s="27">
        <v>1</v>
      </c>
      <c r="L55" s="27" t="s">
        <v>132</v>
      </c>
      <c r="M55" s="100" t="s">
        <v>133</v>
      </c>
    </row>
    <row r="56" spans="1:13" s="62" customFormat="1" ht="25.5" customHeight="1">
      <c r="A56" s="79"/>
      <c r="B56" s="33"/>
      <c r="C56" s="27" t="s">
        <v>135</v>
      </c>
      <c r="D56" s="27">
        <v>1052</v>
      </c>
      <c r="E56" s="27">
        <v>1</v>
      </c>
      <c r="F56" s="27"/>
      <c r="G56" s="27"/>
      <c r="H56" s="27">
        <v>1</v>
      </c>
      <c r="I56" s="27">
        <v>1</v>
      </c>
      <c r="J56" s="27"/>
      <c r="K56" s="27">
        <v>1</v>
      </c>
      <c r="L56" s="27" t="s">
        <v>132</v>
      </c>
      <c r="M56" s="100" t="s">
        <v>133</v>
      </c>
    </row>
    <row r="57" spans="1:13" s="62" customFormat="1" ht="25.5" customHeight="1">
      <c r="A57" s="79"/>
      <c r="B57" s="33"/>
      <c r="C57" s="27" t="s">
        <v>136</v>
      </c>
      <c r="D57" s="27">
        <v>1053</v>
      </c>
      <c r="E57" s="27">
        <v>1</v>
      </c>
      <c r="F57" s="27"/>
      <c r="G57" s="27"/>
      <c r="H57" s="27">
        <v>1</v>
      </c>
      <c r="I57" s="101">
        <v>1</v>
      </c>
      <c r="J57" s="27"/>
      <c r="K57" s="27">
        <v>1</v>
      </c>
      <c r="L57" s="27" t="s">
        <v>132</v>
      </c>
      <c r="M57" s="100" t="s">
        <v>133</v>
      </c>
    </row>
    <row r="58" spans="1:13" s="59" customFormat="1" ht="27" customHeight="1">
      <c r="A58" s="86">
        <v>20</v>
      </c>
      <c r="B58" s="33" t="s">
        <v>137</v>
      </c>
      <c r="C58" s="27" t="s">
        <v>138</v>
      </c>
      <c r="D58" s="27">
        <v>1054</v>
      </c>
      <c r="E58" s="27">
        <v>1</v>
      </c>
      <c r="F58" s="27"/>
      <c r="G58" s="27"/>
      <c r="H58" s="27">
        <v>1</v>
      </c>
      <c r="I58" s="27">
        <v>1</v>
      </c>
      <c r="J58" s="27"/>
      <c r="K58" s="27">
        <v>1</v>
      </c>
      <c r="L58" s="27" t="s">
        <v>139</v>
      </c>
      <c r="M58" s="27"/>
    </row>
    <row r="59" spans="1:13" s="59" customFormat="1" ht="27" customHeight="1">
      <c r="A59" s="86"/>
      <c r="B59" s="33"/>
      <c r="C59" s="27" t="s">
        <v>140</v>
      </c>
      <c r="D59" s="27">
        <v>1055</v>
      </c>
      <c r="E59" s="27">
        <v>1</v>
      </c>
      <c r="F59" s="27"/>
      <c r="G59" s="27"/>
      <c r="H59" s="27">
        <v>1</v>
      </c>
      <c r="I59" s="27">
        <v>1</v>
      </c>
      <c r="J59" s="27"/>
      <c r="K59" s="27">
        <v>1</v>
      </c>
      <c r="L59" s="27" t="s">
        <v>139</v>
      </c>
      <c r="M59" s="27"/>
    </row>
    <row r="60" spans="1:13" s="59" customFormat="1" ht="27" customHeight="1">
      <c r="A60" s="86"/>
      <c r="B60" s="33"/>
      <c r="C60" s="27" t="s">
        <v>141</v>
      </c>
      <c r="D60" s="27">
        <v>1056</v>
      </c>
      <c r="E60" s="27">
        <v>1</v>
      </c>
      <c r="F60" s="27"/>
      <c r="G60" s="27"/>
      <c r="H60" s="27">
        <v>1</v>
      </c>
      <c r="I60" s="27">
        <v>1</v>
      </c>
      <c r="J60" s="27"/>
      <c r="K60" s="27">
        <v>1</v>
      </c>
      <c r="L60" s="27" t="s">
        <v>139</v>
      </c>
      <c r="M60" s="27"/>
    </row>
    <row r="61" spans="1:13" s="59" customFormat="1" ht="27" customHeight="1">
      <c r="A61" s="86"/>
      <c r="B61" s="33"/>
      <c r="C61" s="27" t="s">
        <v>142</v>
      </c>
      <c r="D61" s="27">
        <v>1057</v>
      </c>
      <c r="E61" s="27">
        <v>1</v>
      </c>
      <c r="F61" s="27"/>
      <c r="G61" s="27"/>
      <c r="H61" s="27">
        <v>1</v>
      </c>
      <c r="I61" s="27">
        <v>1</v>
      </c>
      <c r="J61" s="27"/>
      <c r="K61" s="27">
        <v>1</v>
      </c>
      <c r="L61" s="27" t="s">
        <v>139</v>
      </c>
      <c r="M61" s="27"/>
    </row>
    <row r="62" spans="1:13" s="58" customFormat="1" ht="27" customHeight="1">
      <c r="A62" s="86"/>
      <c r="B62" s="33"/>
      <c r="C62" s="27" t="s">
        <v>143</v>
      </c>
      <c r="D62" s="27">
        <v>1058</v>
      </c>
      <c r="E62" s="27">
        <v>1</v>
      </c>
      <c r="F62" s="27"/>
      <c r="G62" s="27"/>
      <c r="H62" s="27">
        <v>1</v>
      </c>
      <c r="I62" s="27">
        <v>1</v>
      </c>
      <c r="J62" s="27"/>
      <c r="K62" s="27">
        <v>1</v>
      </c>
      <c r="L62" s="27" t="s">
        <v>139</v>
      </c>
      <c r="M62" s="27"/>
    </row>
    <row r="63" spans="1:13" s="69" customFormat="1" ht="36" customHeight="1">
      <c r="A63" s="87" t="s">
        <v>144</v>
      </c>
      <c r="B63" s="88"/>
      <c r="C63" s="88"/>
      <c r="D63" s="89"/>
      <c r="E63" s="90">
        <f aca="true" t="shared" si="0" ref="E63:K63">SUM(E5:E62)</f>
        <v>105</v>
      </c>
      <c r="F63" s="90">
        <f t="shared" si="0"/>
        <v>35</v>
      </c>
      <c r="G63" s="90">
        <f t="shared" si="0"/>
        <v>1</v>
      </c>
      <c r="H63" s="90">
        <f t="shared" si="0"/>
        <v>69</v>
      </c>
      <c r="I63" s="90">
        <f t="shared" si="0"/>
        <v>105</v>
      </c>
      <c r="J63" s="90">
        <f t="shared" si="0"/>
        <v>18</v>
      </c>
      <c r="K63" s="90">
        <f t="shared" si="0"/>
        <v>87</v>
      </c>
      <c r="L63" s="90"/>
      <c r="M63" s="90"/>
    </row>
  </sheetData>
  <sheetProtection/>
  <mergeCells count="37">
    <mergeCell ref="B1:M1"/>
    <mergeCell ref="A2:M2"/>
    <mergeCell ref="F3:H3"/>
    <mergeCell ref="J3:K3"/>
    <mergeCell ref="A63:C63"/>
    <mergeCell ref="A3:A4"/>
    <mergeCell ref="A5:A12"/>
    <mergeCell ref="A15:A17"/>
    <mergeCell ref="A18:A20"/>
    <mergeCell ref="A23:A25"/>
    <mergeCell ref="A26:A28"/>
    <mergeCell ref="A29:A30"/>
    <mergeCell ref="A36:A39"/>
    <mergeCell ref="A40:A49"/>
    <mergeCell ref="A50:A51"/>
    <mergeCell ref="A52:A57"/>
    <mergeCell ref="A58:A62"/>
    <mergeCell ref="B3:B4"/>
    <mergeCell ref="B6:B10"/>
    <mergeCell ref="B11:B12"/>
    <mergeCell ref="B15:B17"/>
    <mergeCell ref="B18:B19"/>
    <mergeCell ref="B29:B30"/>
    <mergeCell ref="B36:B39"/>
    <mergeCell ref="B40:B49"/>
    <mergeCell ref="B50:B51"/>
    <mergeCell ref="B52:B57"/>
    <mergeCell ref="B58:B62"/>
    <mergeCell ref="C3:C4"/>
    <mergeCell ref="D3:D4"/>
    <mergeCell ref="E3:E4"/>
    <mergeCell ref="L3:L4"/>
    <mergeCell ref="L6:L10"/>
    <mergeCell ref="L11:L12"/>
    <mergeCell ref="M3:M4"/>
    <mergeCell ref="M6:M10"/>
    <mergeCell ref="M11:M12"/>
  </mergeCells>
  <printOptions/>
  <pageMargins left="0.5506944444444445" right="0.5506944444444445" top="0.9798611111111111" bottom="0.826388888888888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100" workbookViewId="0" topLeftCell="A1">
      <pane ySplit="4" topLeftCell="A47" activePane="bottomLeft" state="frozen"/>
      <selection pane="bottomLeft" activeCell="F58" sqref="F58"/>
    </sheetView>
  </sheetViews>
  <sheetFormatPr defaultColWidth="9.00390625" defaultRowHeight="14.25"/>
  <cols>
    <col min="1" max="1" width="4.25390625" style="18" customWidth="1"/>
    <col min="2" max="2" width="21.375" style="18" customWidth="1"/>
    <col min="3" max="3" width="17.75390625" style="18" customWidth="1"/>
    <col min="4" max="5" width="4.75390625" style="18" customWidth="1"/>
    <col min="6" max="8" width="4.375" style="18" customWidth="1"/>
    <col min="9" max="9" width="5.75390625" style="18" customWidth="1"/>
    <col min="10" max="11" width="5.25390625" style="18" customWidth="1"/>
    <col min="12" max="12" width="20.625" style="18" customWidth="1"/>
    <col min="13" max="13" width="19.00390625" style="18" customWidth="1"/>
  </cols>
  <sheetData>
    <row r="1" spans="2:13" ht="44.25" customHeight="1">
      <c r="B1" s="19" t="s">
        <v>145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26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14.25" customHeight="1">
      <c r="A3" s="21" t="s">
        <v>2</v>
      </c>
      <c r="B3" s="22" t="s">
        <v>3</v>
      </c>
      <c r="C3" s="22" t="s">
        <v>4</v>
      </c>
      <c r="D3" s="23" t="s">
        <v>5</v>
      </c>
      <c r="E3" s="22" t="s">
        <v>6</v>
      </c>
      <c r="F3" s="22" t="s">
        <v>7</v>
      </c>
      <c r="G3" s="22"/>
      <c r="H3" s="22"/>
      <c r="I3" s="22" t="s">
        <v>8</v>
      </c>
      <c r="J3" s="22" t="s">
        <v>9</v>
      </c>
      <c r="K3" s="22"/>
      <c r="L3" s="22" t="s">
        <v>10</v>
      </c>
      <c r="M3" s="22" t="s">
        <v>11</v>
      </c>
    </row>
    <row r="4" spans="1:13" s="2" customFormat="1" ht="42.75" customHeight="1">
      <c r="A4" s="21"/>
      <c r="B4" s="22"/>
      <c r="C4" s="22"/>
      <c r="D4" s="24"/>
      <c r="E4" s="22"/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5" t="s">
        <v>17</v>
      </c>
      <c r="L4" s="22"/>
      <c r="M4" s="22"/>
    </row>
    <row r="5" spans="1:13" s="3" customFormat="1" ht="33.75" customHeight="1">
      <c r="A5" s="26">
        <v>1</v>
      </c>
      <c r="B5" s="27" t="s">
        <v>146</v>
      </c>
      <c r="C5" s="27" t="s">
        <v>147</v>
      </c>
      <c r="D5" s="27">
        <v>2001</v>
      </c>
      <c r="E5" s="27">
        <v>1</v>
      </c>
      <c r="F5" s="27">
        <v>1</v>
      </c>
      <c r="G5" s="27"/>
      <c r="H5" s="27"/>
      <c r="I5" s="27">
        <v>1</v>
      </c>
      <c r="J5" s="27"/>
      <c r="K5" s="27">
        <v>1</v>
      </c>
      <c r="L5" s="27" t="s">
        <v>148</v>
      </c>
      <c r="M5" s="27"/>
    </row>
    <row r="6" spans="1:13" s="4" customFormat="1" ht="30.75" customHeight="1">
      <c r="A6" s="28"/>
      <c r="B6" s="29" t="s">
        <v>149</v>
      </c>
      <c r="C6" s="29"/>
      <c r="D6" s="28"/>
      <c r="E6" s="28">
        <v>1</v>
      </c>
      <c r="F6" s="28">
        <v>1</v>
      </c>
      <c r="G6" s="28"/>
      <c r="H6" s="28"/>
      <c r="I6" s="28">
        <v>1</v>
      </c>
      <c r="J6" s="28"/>
      <c r="K6" s="28">
        <v>1</v>
      </c>
      <c r="L6" s="28"/>
      <c r="M6" s="28"/>
    </row>
    <row r="7" spans="1:13" s="5" customFormat="1" ht="49.5" customHeight="1">
      <c r="A7" s="26">
        <v>1</v>
      </c>
      <c r="B7" s="27" t="s">
        <v>150</v>
      </c>
      <c r="C7" s="30" t="s">
        <v>151</v>
      </c>
      <c r="D7" s="27">
        <v>3001</v>
      </c>
      <c r="E7" s="27">
        <v>3</v>
      </c>
      <c r="F7" s="27"/>
      <c r="G7" s="27"/>
      <c r="H7" s="27">
        <v>3</v>
      </c>
      <c r="I7" s="27">
        <v>3</v>
      </c>
      <c r="J7" s="27"/>
      <c r="K7" s="27">
        <v>3</v>
      </c>
      <c r="L7" s="27" t="s">
        <v>152</v>
      </c>
      <c r="M7" s="27" t="s">
        <v>153</v>
      </c>
    </row>
    <row r="8" spans="1:13" s="4" customFormat="1" ht="30" customHeight="1">
      <c r="A8" s="28"/>
      <c r="B8" s="29" t="s">
        <v>154</v>
      </c>
      <c r="C8" s="29"/>
      <c r="D8" s="28"/>
      <c r="E8" s="28">
        <f aca="true" t="shared" si="0" ref="E8:L8">SUM(E7:E7)</f>
        <v>3</v>
      </c>
      <c r="F8" s="28">
        <f t="shared" si="0"/>
        <v>0</v>
      </c>
      <c r="G8" s="28">
        <f t="shared" si="0"/>
        <v>0</v>
      </c>
      <c r="H8" s="28">
        <f t="shared" si="0"/>
        <v>3</v>
      </c>
      <c r="I8" s="28">
        <f t="shared" si="0"/>
        <v>3</v>
      </c>
      <c r="J8" s="28">
        <f t="shared" si="0"/>
        <v>0</v>
      </c>
      <c r="K8" s="28">
        <f t="shared" si="0"/>
        <v>3</v>
      </c>
      <c r="L8" s="28"/>
      <c r="M8" s="28"/>
    </row>
    <row r="9" spans="1:13" s="6" customFormat="1" ht="33.75" customHeight="1">
      <c r="A9" s="31">
        <v>1</v>
      </c>
      <c r="B9" s="27" t="s">
        <v>155</v>
      </c>
      <c r="C9" s="27" t="s">
        <v>156</v>
      </c>
      <c r="D9" s="27">
        <v>4001</v>
      </c>
      <c r="E9" s="27">
        <v>1</v>
      </c>
      <c r="F9" s="27">
        <v>1</v>
      </c>
      <c r="G9" s="27"/>
      <c r="H9" s="27"/>
      <c r="I9" s="27">
        <v>1</v>
      </c>
      <c r="J9" s="27">
        <v>1</v>
      </c>
      <c r="K9" s="27"/>
      <c r="L9" s="27" t="s">
        <v>157</v>
      </c>
      <c r="M9" s="27"/>
    </row>
    <row r="10" spans="1:13" s="6" customFormat="1" ht="33" customHeight="1">
      <c r="A10" s="31">
        <v>2</v>
      </c>
      <c r="B10" s="27" t="s">
        <v>158</v>
      </c>
      <c r="C10" s="27" t="s">
        <v>159</v>
      </c>
      <c r="D10" s="27">
        <v>4002</v>
      </c>
      <c r="E10" s="27">
        <v>1</v>
      </c>
      <c r="F10" s="27"/>
      <c r="G10" s="27"/>
      <c r="H10" s="27">
        <v>1</v>
      </c>
      <c r="I10" s="27">
        <v>1</v>
      </c>
      <c r="J10" s="27"/>
      <c r="K10" s="27">
        <v>1</v>
      </c>
      <c r="L10" s="27" t="s">
        <v>160</v>
      </c>
      <c r="M10" s="27"/>
    </row>
    <row r="11" spans="1:13" s="4" customFormat="1" ht="30.75" customHeight="1">
      <c r="A11" s="28"/>
      <c r="B11" s="29" t="s">
        <v>161</v>
      </c>
      <c r="C11" s="29"/>
      <c r="D11" s="28"/>
      <c r="E11" s="28">
        <f aca="true" t="shared" si="1" ref="E11:L11">SUM(E9:E10)</f>
        <v>2</v>
      </c>
      <c r="F11" s="28">
        <f t="shared" si="1"/>
        <v>1</v>
      </c>
      <c r="G11" s="28">
        <f t="shared" si="1"/>
        <v>0</v>
      </c>
      <c r="H11" s="28">
        <f t="shared" si="1"/>
        <v>1</v>
      </c>
      <c r="I11" s="28">
        <f t="shared" si="1"/>
        <v>2</v>
      </c>
      <c r="J11" s="28">
        <f t="shared" si="1"/>
        <v>1</v>
      </c>
      <c r="K11" s="28">
        <f t="shared" si="1"/>
        <v>1</v>
      </c>
      <c r="L11" s="28"/>
      <c r="M11" s="28"/>
    </row>
    <row r="12" spans="1:13" s="7" customFormat="1" ht="60" customHeight="1">
      <c r="A12" s="26">
        <v>1</v>
      </c>
      <c r="B12" s="27" t="s">
        <v>162</v>
      </c>
      <c r="C12" s="27" t="s">
        <v>163</v>
      </c>
      <c r="D12" s="27">
        <v>5001</v>
      </c>
      <c r="E12" s="27">
        <v>2</v>
      </c>
      <c r="F12" s="27"/>
      <c r="G12" s="27"/>
      <c r="H12" s="27">
        <v>2</v>
      </c>
      <c r="I12" s="27">
        <v>2</v>
      </c>
      <c r="J12" s="27"/>
      <c r="K12" s="27">
        <v>2</v>
      </c>
      <c r="L12" s="27" t="s">
        <v>164</v>
      </c>
      <c r="M12" s="27"/>
    </row>
    <row r="13" spans="1:13" s="8" customFormat="1" ht="31.5" customHeight="1">
      <c r="A13" s="27">
        <v>2</v>
      </c>
      <c r="B13" s="27" t="s">
        <v>165</v>
      </c>
      <c r="C13" s="27" t="s">
        <v>166</v>
      </c>
      <c r="D13" s="27">
        <v>5002</v>
      </c>
      <c r="E13" s="27">
        <v>1</v>
      </c>
      <c r="F13" s="27">
        <v>1</v>
      </c>
      <c r="G13" s="27"/>
      <c r="H13" s="27"/>
      <c r="I13" s="27">
        <v>1</v>
      </c>
      <c r="J13" s="27"/>
      <c r="K13" s="27">
        <v>1</v>
      </c>
      <c r="L13" s="50" t="s">
        <v>167</v>
      </c>
      <c r="M13" s="38"/>
    </row>
    <row r="14" spans="1:13" s="7" customFormat="1" ht="24.75" customHeight="1">
      <c r="A14" s="32">
        <v>3</v>
      </c>
      <c r="B14" s="33" t="s">
        <v>168</v>
      </c>
      <c r="C14" s="27" t="s">
        <v>169</v>
      </c>
      <c r="D14" s="27">
        <v>5003</v>
      </c>
      <c r="E14" s="27">
        <v>1</v>
      </c>
      <c r="F14" s="27"/>
      <c r="G14" s="27"/>
      <c r="H14" s="27">
        <v>1</v>
      </c>
      <c r="I14" s="51">
        <v>1</v>
      </c>
      <c r="J14" s="27"/>
      <c r="K14" s="27">
        <v>1</v>
      </c>
      <c r="L14" s="33" t="s">
        <v>170</v>
      </c>
      <c r="M14" s="27"/>
    </row>
    <row r="15" spans="1:13" s="7" customFormat="1" ht="24.75" customHeight="1">
      <c r="A15" s="32"/>
      <c r="B15" s="33"/>
      <c r="C15" s="27" t="s">
        <v>171</v>
      </c>
      <c r="D15" s="27">
        <v>5004</v>
      </c>
      <c r="E15" s="27">
        <v>1</v>
      </c>
      <c r="F15" s="27"/>
      <c r="G15" s="27"/>
      <c r="H15" s="27">
        <v>1</v>
      </c>
      <c r="I15" s="51">
        <v>1</v>
      </c>
      <c r="J15" s="27"/>
      <c r="K15" s="27">
        <v>1</v>
      </c>
      <c r="L15" s="33"/>
      <c r="M15" s="27"/>
    </row>
    <row r="16" spans="1:13" s="7" customFormat="1" ht="24.75" customHeight="1">
      <c r="A16" s="32"/>
      <c r="B16" s="33"/>
      <c r="C16" s="27" t="s">
        <v>172</v>
      </c>
      <c r="D16" s="27">
        <v>5005</v>
      </c>
      <c r="E16" s="27">
        <v>1</v>
      </c>
      <c r="F16" s="27"/>
      <c r="G16" s="27"/>
      <c r="H16" s="27">
        <v>1</v>
      </c>
      <c r="I16" s="51">
        <v>1</v>
      </c>
      <c r="J16" s="27"/>
      <c r="K16" s="27">
        <v>1</v>
      </c>
      <c r="L16" s="33"/>
      <c r="M16" s="27"/>
    </row>
    <row r="17" spans="1:13" s="9" customFormat="1" ht="30" customHeight="1">
      <c r="A17" s="31">
        <v>4</v>
      </c>
      <c r="B17" s="27" t="s">
        <v>173</v>
      </c>
      <c r="C17" s="27" t="s">
        <v>174</v>
      </c>
      <c r="D17" s="27">
        <v>5006</v>
      </c>
      <c r="E17" s="27">
        <v>1</v>
      </c>
      <c r="F17" s="27">
        <v>1</v>
      </c>
      <c r="G17" s="27"/>
      <c r="H17" s="27"/>
      <c r="I17" s="27">
        <v>1</v>
      </c>
      <c r="J17" s="27"/>
      <c r="K17" s="27">
        <v>1</v>
      </c>
      <c r="L17" s="27" t="s">
        <v>175</v>
      </c>
      <c r="M17" s="27"/>
    </row>
    <row r="18" spans="1:13" s="7" customFormat="1" ht="66" customHeight="1">
      <c r="A18" s="26">
        <v>5</v>
      </c>
      <c r="B18" s="27" t="s">
        <v>176</v>
      </c>
      <c r="C18" s="27" t="s">
        <v>177</v>
      </c>
      <c r="D18" s="27">
        <v>5007</v>
      </c>
      <c r="E18" s="27">
        <v>1</v>
      </c>
      <c r="F18" s="27">
        <v>1</v>
      </c>
      <c r="G18" s="27"/>
      <c r="H18" s="27"/>
      <c r="I18" s="27">
        <v>1</v>
      </c>
      <c r="J18" s="27">
        <v>1</v>
      </c>
      <c r="K18" s="27"/>
      <c r="L18" s="27" t="s">
        <v>178</v>
      </c>
      <c r="M18" s="27"/>
    </row>
    <row r="19" spans="1:13" s="7" customFormat="1" ht="69.75" customHeight="1">
      <c r="A19" s="26">
        <v>6</v>
      </c>
      <c r="B19" s="27" t="s">
        <v>179</v>
      </c>
      <c r="C19" s="30" t="s">
        <v>180</v>
      </c>
      <c r="D19" s="27">
        <v>5008</v>
      </c>
      <c r="E19" s="27">
        <v>1</v>
      </c>
      <c r="F19" s="27"/>
      <c r="G19" s="27"/>
      <c r="H19" s="27">
        <v>1</v>
      </c>
      <c r="I19" s="27">
        <v>1</v>
      </c>
      <c r="J19" s="27">
        <v>1</v>
      </c>
      <c r="K19" s="27"/>
      <c r="L19" s="27" t="s">
        <v>181</v>
      </c>
      <c r="M19" s="27"/>
    </row>
    <row r="20" spans="1:13" s="7" customFormat="1" ht="39" customHeight="1">
      <c r="A20" s="26">
        <v>7</v>
      </c>
      <c r="B20" s="27" t="s">
        <v>182</v>
      </c>
      <c r="C20" s="27" t="s">
        <v>183</v>
      </c>
      <c r="D20" s="27">
        <v>5009</v>
      </c>
      <c r="E20" s="27">
        <v>1</v>
      </c>
      <c r="F20" s="27"/>
      <c r="G20" s="27"/>
      <c r="H20" s="27">
        <v>1</v>
      </c>
      <c r="I20" s="27">
        <v>1</v>
      </c>
      <c r="J20" s="27">
        <v>1</v>
      </c>
      <c r="K20" s="27"/>
      <c r="L20" s="27" t="s">
        <v>184</v>
      </c>
      <c r="M20" s="27"/>
    </row>
    <row r="21" spans="1:13" s="10" customFormat="1" ht="105" customHeight="1">
      <c r="A21" s="26">
        <v>8</v>
      </c>
      <c r="B21" s="34" t="s">
        <v>185</v>
      </c>
      <c r="C21" s="35" t="s">
        <v>29</v>
      </c>
      <c r="D21" s="27">
        <v>5010</v>
      </c>
      <c r="E21" s="36">
        <v>1</v>
      </c>
      <c r="F21" s="36">
        <v>1</v>
      </c>
      <c r="G21" s="36"/>
      <c r="H21" s="36"/>
      <c r="I21" s="36">
        <v>1</v>
      </c>
      <c r="J21" s="36"/>
      <c r="K21" s="36">
        <v>1</v>
      </c>
      <c r="L21" s="52" t="s">
        <v>186</v>
      </c>
      <c r="M21" s="53"/>
    </row>
    <row r="22" spans="1:13" s="7" customFormat="1" ht="66" customHeight="1">
      <c r="A22" s="26">
        <v>9</v>
      </c>
      <c r="B22" s="27" t="s">
        <v>187</v>
      </c>
      <c r="C22" s="30" t="s">
        <v>188</v>
      </c>
      <c r="D22" s="27">
        <v>5011</v>
      </c>
      <c r="E22" s="27">
        <v>1</v>
      </c>
      <c r="F22" s="27"/>
      <c r="G22" s="27"/>
      <c r="H22" s="27">
        <v>1</v>
      </c>
      <c r="I22" s="27">
        <v>1</v>
      </c>
      <c r="J22" s="27">
        <v>1</v>
      </c>
      <c r="K22" s="27"/>
      <c r="L22" s="27" t="s">
        <v>189</v>
      </c>
      <c r="M22" s="27"/>
    </row>
    <row r="23" spans="1:13" s="11" customFormat="1" ht="25.5" customHeight="1">
      <c r="A23" s="37"/>
      <c r="B23" s="29" t="s">
        <v>190</v>
      </c>
      <c r="C23" s="29"/>
      <c r="D23" s="28"/>
      <c r="E23" s="28">
        <f aca="true" t="shared" si="2" ref="E23:L23">SUM(E12:E22)</f>
        <v>12</v>
      </c>
      <c r="F23" s="28">
        <f t="shared" si="2"/>
        <v>4</v>
      </c>
      <c r="G23" s="28">
        <f t="shared" si="2"/>
        <v>0</v>
      </c>
      <c r="H23" s="28">
        <f t="shared" si="2"/>
        <v>8</v>
      </c>
      <c r="I23" s="28">
        <f t="shared" si="2"/>
        <v>12</v>
      </c>
      <c r="J23" s="28">
        <f t="shared" si="2"/>
        <v>4</v>
      </c>
      <c r="K23" s="28">
        <f t="shared" si="2"/>
        <v>8</v>
      </c>
      <c r="L23" s="28"/>
      <c r="M23" s="28"/>
    </row>
    <row r="24" spans="1:13" s="3" customFormat="1" ht="21" customHeight="1">
      <c r="A24" s="32">
        <v>1</v>
      </c>
      <c r="B24" s="33" t="s">
        <v>191</v>
      </c>
      <c r="C24" s="27" t="s">
        <v>192</v>
      </c>
      <c r="D24" s="33">
        <v>6001</v>
      </c>
      <c r="E24" s="27">
        <v>3</v>
      </c>
      <c r="F24" s="27"/>
      <c r="G24" s="27"/>
      <c r="H24" s="27">
        <v>3</v>
      </c>
      <c r="I24" s="27">
        <v>3</v>
      </c>
      <c r="J24" s="27"/>
      <c r="K24" s="27">
        <v>3</v>
      </c>
      <c r="L24" s="27" t="s">
        <v>193</v>
      </c>
      <c r="M24" s="27" t="s">
        <v>194</v>
      </c>
    </row>
    <row r="25" spans="1:13" s="3" customFormat="1" ht="21" customHeight="1">
      <c r="A25" s="32"/>
      <c r="B25" s="33"/>
      <c r="C25" s="27" t="s">
        <v>195</v>
      </c>
      <c r="D25" s="33">
        <v>6002</v>
      </c>
      <c r="E25" s="27">
        <v>3</v>
      </c>
      <c r="F25" s="27"/>
      <c r="G25" s="27"/>
      <c r="H25" s="27">
        <v>3</v>
      </c>
      <c r="I25" s="27">
        <v>3</v>
      </c>
      <c r="J25" s="27"/>
      <c r="K25" s="27">
        <v>3</v>
      </c>
      <c r="L25" s="27" t="s">
        <v>196</v>
      </c>
      <c r="M25" s="27" t="s">
        <v>197</v>
      </c>
    </row>
    <row r="26" spans="1:13" s="3" customFormat="1" ht="21" customHeight="1">
      <c r="A26" s="32"/>
      <c r="B26" s="33"/>
      <c r="C26" s="27" t="s">
        <v>109</v>
      </c>
      <c r="D26" s="33">
        <v>6003</v>
      </c>
      <c r="E26" s="27">
        <v>3</v>
      </c>
      <c r="F26" s="27"/>
      <c r="G26" s="27"/>
      <c r="H26" s="27">
        <v>3</v>
      </c>
      <c r="I26" s="27">
        <v>3</v>
      </c>
      <c r="J26" s="27"/>
      <c r="K26" s="27">
        <v>3</v>
      </c>
      <c r="L26" s="27" t="s">
        <v>198</v>
      </c>
      <c r="M26" s="27" t="s">
        <v>197</v>
      </c>
    </row>
    <row r="27" spans="1:13" s="3" customFormat="1" ht="21" customHeight="1">
      <c r="A27" s="32"/>
      <c r="B27" s="33"/>
      <c r="C27" s="27" t="s">
        <v>199</v>
      </c>
      <c r="D27" s="33">
        <v>6004</v>
      </c>
      <c r="E27" s="27">
        <v>1</v>
      </c>
      <c r="F27" s="27"/>
      <c r="G27" s="27"/>
      <c r="H27" s="27">
        <v>1</v>
      </c>
      <c r="I27" s="27">
        <v>1</v>
      </c>
      <c r="J27" s="27"/>
      <c r="K27" s="27">
        <v>1</v>
      </c>
      <c r="L27" s="27" t="s">
        <v>200</v>
      </c>
      <c r="M27" s="27" t="s">
        <v>197</v>
      </c>
    </row>
    <row r="28" spans="1:13" s="3" customFormat="1" ht="21" customHeight="1">
      <c r="A28" s="32"/>
      <c r="B28" s="33"/>
      <c r="C28" s="27" t="s">
        <v>201</v>
      </c>
      <c r="D28" s="33">
        <v>6005</v>
      </c>
      <c r="E28" s="27">
        <v>1</v>
      </c>
      <c r="F28" s="27"/>
      <c r="G28" s="27"/>
      <c r="H28" s="27">
        <v>1</v>
      </c>
      <c r="I28" s="27">
        <v>1</v>
      </c>
      <c r="J28" s="27"/>
      <c r="K28" s="27">
        <v>1</v>
      </c>
      <c r="L28" s="27" t="s">
        <v>202</v>
      </c>
      <c r="M28" s="27" t="s">
        <v>197</v>
      </c>
    </row>
    <row r="29" spans="1:13" s="3" customFormat="1" ht="21" customHeight="1">
      <c r="A29" s="32"/>
      <c r="B29" s="33"/>
      <c r="C29" s="27" t="s">
        <v>203</v>
      </c>
      <c r="D29" s="33">
        <v>6006</v>
      </c>
      <c r="E29" s="27">
        <v>1</v>
      </c>
      <c r="F29" s="27"/>
      <c r="G29" s="27"/>
      <c r="H29" s="27">
        <v>1</v>
      </c>
      <c r="I29" s="27">
        <v>1</v>
      </c>
      <c r="J29" s="27"/>
      <c r="K29" s="27">
        <v>1</v>
      </c>
      <c r="L29" s="27" t="s">
        <v>204</v>
      </c>
      <c r="M29" s="27" t="s">
        <v>197</v>
      </c>
    </row>
    <row r="30" spans="1:13" s="12" customFormat="1" ht="21" customHeight="1">
      <c r="A30" s="32"/>
      <c r="B30" s="33"/>
      <c r="C30" s="27" t="s">
        <v>205</v>
      </c>
      <c r="D30" s="33">
        <v>6007</v>
      </c>
      <c r="E30" s="27">
        <v>1</v>
      </c>
      <c r="F30" s="27"/>
      <c r="G30" s="27"/>
      <c r="H30" s="27">
        <v>1</v>
      </c>
      <c r="I30" s="27">
        <v>1</v>
      </c>
      <c r="J30" s="27"/>
      <c r="K30" s="27">
        <v>1</v>
      </c>
      <c r="L30" s="27" t="s">
        <v>206</v>
      </c>
      <c r="M30" s="27" t="s">
        <v>197</v>
      </c>
    </row>
    <row r="31" spans="1:13" s="12" customFormat="1" ht="21" customHeight="1">
      <c r="A31" s="32"/>
      <c r="B31" s="33"/>
      <c r="C31" s="27" t="s">
        <v>115</v>
      </c>
      <c r="D31" s="33">
        <v>6008</v>
      </c>
      <c r="E31" s="27">
        <v>1</v>
      </c>
      <c r="F31" s="27"/>
      <c r="G31" s="27"/>
      <c r="H31" s="27">
        <v>1</v>
      </c>
      <c r="I31" s="27">
        <v>1</v>
      </c>
      <c r="J31" s="27"/>
      <c r="K31" s="27">
        <v>1</v>
      </c>
      <c r="L31" s="27" t="s">
        <v>207</v>
      </c>
      <c r="M31" s="27" t="s">
        <v>197</v>
      </c>
    </row>
    <row r="32" spans="1:13" s="12" customFormat="1" ht="21" customHeight="1">
      <c r="A32" s="32"/>
      <c r="B32" s="33"/>
      <c r="C32" s="27" t="s">
        <v>208</v>
      </c>
      <c r="D32" s="33">
        <v>6009</v>
      </c>
      <c r="E32" s="27">
        <v>1</v>
      </c>
      <c r="F32" s="27"/>
      <c r="G32" s="27"/>
      <c r="H32" s="27">
        <v>1</v>
      </c>
      <c r="I32" s="27">
        <v>1</v>
      </c>
      <c r="J32" s="27"/>
      <c r="K32" s="27">
        <v>1</v>
      </c>
      <c r="L32" s="27" t="s">
        <v>209</v>
      </c>
      <c r="M32" s="27" t="s">
        <v>197</v>
      </c>
    </row>
    <row r="33" spans="1:13" s="13" customFormat="1" ht="21" customHeight="1">
      <c r="A33" s="32">
        <v>2</v>
      </c>
      <c r="B33" s="33" t="s">
        <v>210</v>
      </c>
      <c r="C33" s="38" t="s">
        <v>192</v>
      </c>
      <c r="D33" s="33">
        <v>6010</v>
      </c>
      <c r="E33" s="38">
        <v>2</v>
      </c>
      <c r="F33" s="27"/>
      <c r="G33" s="27"/>
      <c r="H33" s="38">
        <v>2</v>
      </c>
      <c r="I33" s="38">
        <v>2</v>
      </c>
      <c r="J33" s="27"/>
      <c r="K33" s="27">
        <v>2</v>
      </c>
      <c r="L33" s="27" t="s">
        <v>193</v>
      </c>
      <c r="M33" s="27" t="s">
        <v>194</v>
      </c>
    </row>
    <row r="34" spans="1:13" s="14" customFormat="1" ht="21" customHeight="1">
      <c r="A34" s="32"/>
      <c r="B34" s="33"/>
      <c r="C34" s="38" t="s">
        <v>195</v>
      </c>
      <c r="D34" s="33">
        <v>6011</v>
      </c>
      <c r="E34" s="38">
        <v>10</v>
      </c>
      <c r="F34" s="27"/>
      <c r="G34" s="27"/>
      <c r="H34" s="38">
        <v>10</v>
      </c>
      <c r="I34" s="38">
        <v>10</v>
      </c>
      <c r="J34" s="27"/>
      <c r="K34" s="27">
        <v>10</v>
      </c>
      <c r="L34" s="27" t="s">
        <v>211</v>
      </c>
      <c r="M34" s="27" t="s">
        <v>197</v>
      </c>
    </row>
    <row r="35" spans="1:13" s="14" customFormat="1" ht="21" customHeight="1">
      <c r="A35" s="32"/>
      <c r="B35" s="33"/>
      <c r="C35" s="38" t="s">
        <v>109</v>
      </c>
      <c r="D35" s="33">
        <v>6012</v>
      </c>
      <c r="E35" s="38">
        <v>2</v>
      </c>
      <c r="F35" s="27"/>
      <c r="G35" s="27"/>
      <c r="H35" s="38">
        <v>2</v>
      </c>
      <c r="I35" s="38">
        <v>2</v>
      </c>
      <c r="J35" s="27"/>
      <c r="K35" s="27">
        <v>2</v>
      </c>
      <c r="L35" s="27" t="s">
        <v>212</v>
      </c>
      <c r="M35" s="27" t="s">
        <v>197</v>
      </c>
    </row>
    <row r="36" spans="1:13" s="14" customFormat="1" ht="21" customHeight="1">
      <c r="A36" s="32"/>
      <c r="B36" s="33"/>
      <c r="C36" s="38" t="s">
        <v>205</v>
      </c>
      <c r="D36" s="33">
        <v>6013</v>
      </c>
      <c r="E36" s="38">
        <v>5</v>
      </c>
      <c r="F36" s="27"/>
      <c r="G36" s="27"/>
      <c r="H36" s="38">
        <v>5</v>
      </c>
      <c r="I36" s="38">
        <v>5</v>
      </c>
      <c r="J36" s="27"/>
      <c r="K36" s="27">
        <v>5</v>
      </c>
      <c r="L36" s="27" t="s">
        <v>213</v>
      </c>
      <c r="M36" s="27" t="s">
        <v>197</v>
      </c>
    </row>
    <row r="37" spans="1:13" s="14" customFormat="1" ht="21" customHeight="1">
      <c r="A37" s="32"/>
      <c r="B37" s="33"/>
      <c r="C37" s="38" t="s">
        <v>201</v>
      </c>
      <c r="D37" s="33">
        <v>6014</v>
      </c>
      <c r="E37" s="38">
        <v>2</v>
      </c>
      <c r="F37" s="27"/>
      <c r="G37" s="27"/>
      <c r="H37" s="38">
        <v>2</v>
      </c>
      <c r="I37" s="38">
        <v>2</v>
      </c>
      <c r="J37" s="27"/>
      <c r="K37" s="27">
        <v>2</v>
      </c>
      <c r="L37" s="27" t="s">
        <v>214</v>
      </c>
      <c r="M37" s="27" t="s">
        <v>197</v>
      </c>
    </row>
    <row r="38" spans="1:13" s="14" customFormat="1" ht="21" customHeight="1">
      <c r="A38" s="32"/>
      <c r="B38" s="33"/>
      <c r="C38" s="38" t="s">
        <v>215</v>
      </c>
      <c r="D38" s="33">
        <v>6015</v>
      </c>
      <c r="E38" s="38">
        <v>2</v>
      </c>
      <c r="F38" s="27"/>
      <c r="G38" s="27"/>
      <c r="H38" s="38">
        <v>2</v>
      </c>
      <c r="I38" s="38">
        <v>2</v>
      </c>
      <c r="J38" s="27"/>
      <c r="K38" s="27">
        <v>2</v>
      </c>
      <c r="L38" s="27" t="s">
        <v>216</v>
      </c>
      <c r="M38" s="27" t="s">
        <v>197</v>
      </c>
    </row>
    <row r="39" spans="1:13" s="14" customFormat="1" ht="21" customHeight="1">
      <c r="A39" s="32">
        <v>3</v>
      </c>
      <c r="B39" s="33" t="s">
        <v>217</v>
      </c>
      <c r="C39" s="27" t="s">
        <v>111</v>
      </c>
      <c r="D39" s="33">
        <v>6016</v>
      </c>
      <c r="E39" s="27">
        <v>2</v>
      </c>
      <c r="F39" s="27"/>
      <c r="G39" s="27"/>
      <c r="H39" s="27">
        <v>2</v>
      </c>
      <c r="I39" s="27">
        <v>2</v>
      </c>
      <c r="J39" s="27"/>
      <c r="K39" s="27">
        <v>2</v>
      </c>
      <c r="L39" s="27" t="s">
        <v>218</v>
      </c>
      <c r="M39" s="27" t="s">
        <v>197</v>
      </c>
    </row>
    <row r="40" spans="1:13" s="14" customFormat="1" ht="21" customHeight="1">
      <c r="A40" s="32"/>
      <c r="B40" s="33"/>
      <c r="C40" s="27" t="s">
        <v>201</v>
      </c>
      <c r="D40" s="33">
        <v>6017</v>
      </c>
      <c r="E40" s="27">
        <v>2</v>
      </c>
      <c r="F40" s="27"/>
      <c r="G40" s="27"/>
      <c r="H40" s="27">
        <v>2</v>
      </c>
      <c r="I40" s="27">
        <v>2</v>
      </c>
      <c r="J40" s="27"/>
      <c r="K40" s="27">
        <v>2</v>
      </c>
      <c r="L40" s="27" t="s">
        <v>202</v>
      </c>
      <c r="M40" s="27" t="s">
        <v>197</v>
      </c>
    </row>
    <row r="41" spans="1:13" s="14" customFormat="1" ht="21" customHeight="1">
      <c r="A41" s="32"/>
      <c r="B41" s="33"/>
      <c r="C41" s="27" t="s">
        <v>219</v>
      </c>
      <c r="D41" s="33">
        <v>6018</v>
      </c>
      <c r="E41" s="27">
        <v>2</v>
      </c>
      <c r="F41" s="27"/>
      <c r="G41" s="27"/>
      <c r="H41" s="27">
        <v>2</v>
      </c>
      <c r="I41" s="27">
        <v>2</v>
      </c>
      <c r="J41" s="27"/>
      <c r="K41" s="27">
        <v>2</v>
      </c>
      <c r="L41" s="27" t="s">
        <v>220</v>
      </c>
      <c r="M41" s="27" t="s">
        <v>194</v>
      </c>
    </row>
    <row r="42" spans="1:13" s="14" customFormat="1" ht="21" customHeight="1">
      <c r="A42" s="32"/>
      <c r="B42" s="33"/>
      <c r="C42" s="27" t="s">
        <v>221</v>
      </c>
      <c r="D42" s="33">
        <v>6019</v>
      </c>
      <c r="E42" s="27">
        <v>2</v>
      </c>
      <c r="F42" s="27"/>
      <c r="G42" s="27"/>
      <c r="H42" s="27">
        <v>2</v>
      </c>
      <c r="I42" s="27">
        <v>2</v>
      </c>
      <c r="J42" s="27"/>
      <c r="K42" s="27">
        <v>2</v>
      </c>
      <c r="L42" s="27" t="s">
        <v>222</v>
      </c>
      <c r="M42" s="27" t="s">
        <v>194</v>
      </c>
    </row>
    <row r="43" spans="1:13" s="14" customFormat="1" ht="21" customHeight="1">
      <c r="A43" s="32"/>
      <c r="B43" s="33"/>
      <c r="C43" s="27" t="s">
        <v>223</v>
      </c>
      <c r="D43" s="33">
        <v>6020</v>
      </c>
      <c r="E43" s="27">
        <v>2</v>
      </c>
      <c r="F43" s="27"/>
      <c r="G43" s="27"/>
      <c r="H43" s="27">
        <v>2</v>
      </c>
      <c r="I43" s="27">
        <v>2</v>
      </c>
      <c r="J43" s="27"/>
      <c r="K43" s="27">
        <v>2</v>
      </c>
      <c r="L43" s="27" t="s">
        <v>224</v>
      </c>
      <c r="M43" s="27" t="s">
        <v>197</v>
      </c>
    </row>
    <row r="44" spans="1:13" s="14" customFormat="1" ht="21" customHeight="1">
      <c r="A44" s="32"/>
      <c r="B44" s="33"/>
      <c r="C44" s="27" t="s">
        <v>225</v>
      </c>
      <c r="D44" s="33">
        <v>6021</v>
      </c>
      <c r="E44" s="27">
        <v>2</v>
      </c>
      <c r="F44" s="27"/>
      <c r="G44" s="27"/>
      <c r="H44" s="27">
        <v>2</v>
      </c>
      <c r="I44" s="27">
        <v>2</v>
      </c>
      <c r="J44" s="27"/>
      <c r="K44" s="27">
        <v>2</v>
      </c>
      <c r="L44" s="27" t="s">
        <v>226</v>
      </c>
      <c r="M44" s="27" t="s">
        <v>197</v>
      </c>
    </row>
    <row r="45" spans="1:13" s="14" customFormat="1" ht="24.75" customHeight="1">
      <c r="A45" s="32">
        <v>4</v>
      </c>
      <c r="B45" s="33" t="s">
        <v>227</v>
      </c>
      <c r="C45" s="27" t="s">
        <v>228</v>
      </c>
      <c r="D45" s="33">
        <v>6022</v>
      </c>
      <c r="E45" s="27">
        <v>1</v>
      </c>
      <c r="F45" s="27"/>
      <c r="G45" s="27"/>
      <c r="H45" s="27">
        <v>1</v>
      </c>
      <c r="I45" s="27">
        <v>1</v>
      </c>
      <c r="J45" s="27">
        <v>1</v>
      </c>
      <c r="K45" s="27"/>
      <c r="L45" s="27" t="s">
        <v>229</v>
      </c>
      <c r="M45" s="27"/>
    </row>
    <row r="46" spans="1:13" s="14" customFormat="1" ht="24.75" customHeight="1">
      <c r="A46" s="32"/>
      <c r="B46" s="33"/>
      <c r="C46" s="27" t="s">
        <v>230</v>
      </c>
      <c r="D46" s="33">
        <v>6023</v>
      </c>
      <c r="E46" s="27">
        <v>1</v>
      </c>
      <c r="F46" s="27">
        <v>1</v>
      </c>
      <c r="G46" s="27"/>
      <c r="H46" s="27"/>
      <c r="I46" s="27">
        <v>1</v>
      </c>
      <c r="J46" s="27">
        <v>1</v>
      </c>
      <c r="K46" s="27"/>
      <c r="L46" s="27" t="s">
        <v>231</v>
      </c>
      <c r="M46" s="27"/>
    </row>
    <row r="47" spans="1:13" s="14" customFormat="1" ht="33" customHeight="1">
      <c r="A47" s="26">
        <v>5</v>
      </c>
      <c r="B47" s="27" t="s">
        <v>232</v>
      </c>
      <c r="C47" s="27" t="s">
        <v>233</v>
      </c>
      <c r="D47" s="33">
        <v>6024</v>
      </c>
      <c r="E47" s="27">
        <v>1</v>
      </c>
      <c r="F47" s="27"/>
      <c r="G47" s="27"/>
      <c r="H47" s="27">
        <v>1</v>
      </c>
      <c r="I47" s="27">
        <v>1</v>
      </c>
      <c r="J47" s="27"/>
      <c r="K47" s="27">
        <v>1</v>
      </c>
      <c r="L47" s="27" t="s">
        <v>234</v>
      </c>
      <c r="M47" s="41"/>
    </row>
    <row r="48" spans="1:13" s="14" customFormat="1" ht="33" customHeight="1">
      <c r="A48" s="26">
        <v>6</v>
      </c>
      <c r="B48" s="27" t="s">
        <v>235</v>
      </c>
      <c r="C48" s="27" t="s">
        <v>236</v>
      </c>
      <c r="D48" s="33">
        <v>6025</v>
      </c>
      <c r="E48" s="27">
        <v>1</v>
      </c>
      <c r="F48" s="27"/>
      <c r="G48" s="27"/>
      <c r="H48" s="27">
        <v>1</v>
      </c>
      <c r="I48" s="27">
        <v>1</v>
      </c>
      <c r="J48" s="27"/>
      <c r="K48" s="27">
        <v>1</v>
      </c>
      <c r="L48" s="27" t="s">
        <v>237</v>
      </c>
      <c r="M48" s="41"/>
    </row>
    <row r="49" spans="1:13" s="14" customFormat="1" ht="33" customHeight="1">
      <c r="A49" s="26">
        <v>7</v>
      </c>
      <c r="B49" s="27" t="s">
        <v>238</v>
      </c>
      <c r="C49" s="27" t="s">
        <v>239</v>
      </c>
      <c r="D49" s="33">
        <v>6026</v>
      </c>
      <c r="E49" s="27">
        <v>1</v>
      </c>
      <c r="F49" s="27"/>
      <c r="G49" s="27"/>
      <c r="H49" s="27">
        <v>1</v>
      </c>
      <c r="I49" s="27">
        <v>1</v>
      </c>
      <c r="J49" s="27"/>
      <c r="K49" s="27">
        <v>1</v>
      </c>
      <c r="L49" s="27" t="s">
        <v>240</v>
      </c>
      <c r="M49" s="41"/>
    </row>
    <row r="50" spans="1:13" s="15" customFormat="1" ht="106.5" customHeight="1">
      <c r="A50" s="26">
        <v>8</v>
      </c>
      <c r="B50" s="34" t="s">
        <v>241</v>
      </c>
      <c r="C50" s="39" t="s">
        <v>29</v>
      </c>
      <c r="D50" s="33">
        <v>6027</v>
      </c>
      <c r="E50" s="35">
        <v>1</v>
      </c>
      <c r="F50" s="35">
        <v>1</v>
      </c>
      <c r="G50" s="35"/>
      <c r="H50" s="35"/>
      <c r="I50" s="35">
        <v>1</v>
      </c>
      <c r="J50" s="35"/>
      <c r="K50" s="35">
        <v>1</v>
      </c>
      <c r="L50" s="54" t="s">
        <v>242</v>
      </c>
      <c r="M50" s="55"/>
    </row>
    <row r="51" spans="1:13" s="14" customFormat="1" ht="33" customHeight="1">
      <c r="A51" s="26">
        <v>9</v>
      </c>
      <c r="B51" s="27" t="s">
        <v>243</v>
      </c>
      <c r="C51" s="40" t="s">
        <v>244</v>
      </c>
      <c r="D51" s="33">
        <v>6028</v>
      </c>
      <c r="E51" s="41">
        <v>2</v>
      </c>
      <c r="F51" s="41"/>
      <c r="G51" s="41"/>
      <c r="H51" s="27">
        <v>2</v>
      </c>
      <c r="I51" s="27">
        <v>2</v>
      </c>
      <c r="J51" s="27"/>
      <c r="K51" s="41">
        <v>2</v>
      </c>
      <c r="L51" s="40" t="s">
        <v>245</v>
      </c>
      <c r="M51" s="40"/>
    </row>
    <row r="52" spans="1:13" s="16" customFormat="1" ht="24" customHeight="1">
      <c r="A52" s="42"/>
      <c r="B52" s="43" t="s">
        <v>246</v>
      </c>
      <c r="C52" s="43"/>
      <c r="D52" s="44"/>
      <c r="E52" s="44">
        <f aca="true" t="shared" si="3" ref="E52:L52">SUM(E24:E51)</f>
        <v>58</v>
      </c>
      <c r="F52" s="44">
        <f t="shared" si="3"/>
        <v>2</v>
      </c>
      <c r="G52" s="44">
        <f t="shared" si="3"/>
        <v>0</v>
      </c>
      <c r="H52" s="44">
        <f t="shared" si="3"/>
        <v>56</v>
      </c>
      <c r="I52" s="44">
        <f t="shared" si="3"/>
        <v>58</v>
      </c>
      <c r="J52" s="44">
        <f t="shared" si="3"/>
        <v>2</v>
      </c>
      <c r="K52" s="44">
        <f t="shared" si="3"/>
        <v>56</v>
      </c>
      <c r="L52" s="44"/>
      <c r="M52" s="44"/>
    </row>
    <row r="53" spans="1:13" s="3" customFormat="1" ht="39.75" customHeight="1">
      <c r="A53" s="26">
        <v>1</v>
      </c>
      <c r="B53" s="27" t="s">
        <v>247</v>
      </c>
      <c r="C53" s="27" t="s">
        <v>248</v>
      </c>
      <c r="D53" s="27">
        <v>7001</v>
      </c>
      <c r="E53" s="27">
        <v>1</v>
      </c>
      <c r="F53" s="27">
        <v>1</v>
      </c>
      <c r="G53" s="27"/>
      <c r="H53" s="32"/>
      <c r="I53" s="27">
        <v>1</v>
      </c>
      <c r="J53" s="27"/>
      <c r="K53" s="27">
        <v>1</v>
      </c>
      <c r="L53" s="27" t="s">
        <v>249</v>
      </c>
      <c r="M53" s="27" t="s">
        <v>250</v>
      </c>
    </row>
    <row r="54" spans="1:13" s="3" customFormat="1" ht="27.75" customHeight="1">
      <c r="A54" s="26">
        <v>2</v>
      </c>
      <c r="B54" s="27" t="s">
        <v>251</v>
      </c>
      <c r="C54" s="27" t="s">
        <v>252</v>
      </c>
      <c r="D54" s="27">
        <v>7002</v>
      </c>
      <c r="E54" s="27">
        <v>1</v>
      </c>
      <c r="F54" s="27"/>
      <c r="G54" s="27">
        <v>1</v>
      </c>
      <c r="H54" s="27"/>
      <c r="I54" s="27">
        <v>1</v>
      </c>
      <c r="J54" s="27">
        <v>1</v>
      </c>
      <c r="K54" s="27"/>
      <c r="L54" s="27" t="s">
        <v>253</v>
      </c>
      <c r="M54" s="27"/>
    </row>
    <row r="55" spans="1:13" s="15" customFormat="1" ht="105.75" customHeight="1">
      <c r="A55" s="26">
        <v>3</v>
      </c>
      <c r="B55" s="45" t="s">
        <v>254</v>
      </c>
      <c r="C55" s="46" t="s">
        <v>29</v>
      </c>
      <c r="D55" s="27">
        <v>7003</v>
      </c>
      <c r="E55" s="47">
        <v>1</v>
      </c>
      <c r="F55" s="47">
        <v>1</v>
      </c>
      <c r="G55" s="47"/>
      <c r="H55" s="47"/>
      <c r="I55" s="47">
        <v>1</v>
      </c>
      <c r="J55" s="47"/>
      <c r="K55" s="47">
        <v>1</v>
      </c>
      <c r="L55" s="56" t="s">
        <v>255</v>
      </c>
      <c r="M55" s="57"/>
    </row>
    <row r="56" spans="1:13" s="3" customFormat="1" ht="39" customHeight="1">
      <c r="A56" s="26">
        <v>4</v>
      </c>
      <c r="B56" s="27" t="s">
        <v>256</v>
      </c>
      <c r="C56" s="27" t="s">
        <v>257</v>
      </c>
      <c r="D56" s="27">
        <v>7004</v>
      </c>
      <c r="E56" s="27">
        <v>1</v>
      </c>
      <c r="F56" s="27"/>
      <c r="G56" s="27"/>
      <c r="H56" s="27">
        <v>1</v>
      </c>
      <c r="I56" s="27">
        <v>1</v>
      </c>
      <c r="J56" s="27"/>
      <c r="K56" s="27">
        <v>1</v>
      </c>
      <c r="L56" s="27" t="s">
        <v>258</v>
      </c>
      <c r="M56" s="27"/>
    </row>
    <row r="57" spans="1:13" s="16" customFormat="1" ht="27" customHeight="1">
      <c r="A57" s="44"/>
      <c r="B57" s="43" t="s">
        <v>259</v>
      </c>
      <c r="C57" s="44"/>
      <c r="D57" s="44"/>
      <c r="E57" s="44">
        <f aca="true" t="shared" si="4" ref="E57:L57">SUM(E53:E56)</f>
        <v>4</v>
      </c>
      <c r="F57" s="44">
        <f t="shared" si="4"/>
        <v>2</v>
      </c>
      <c r="G57" s="44">
        <f t="shared" si="4"/>
        <v>1</v>
      </c>
      <c r="H57" s="44">
        <f t="shared" si="4"/>
        <v>1</v>
      </c>
      <c r="I57" s="44">
        <f t="shared" si="4"/>
        <v>4</v>
      </c>
      <c r="J57" s="44">
        <f t="shared" si="4"/>
        <v>1</v>
      </c>
      <c r="K57" s="44">
        <f t="shared" si="4"/>
        <v>3</v>
      </c>
      <c r="L57" s="44"/>
      <c r="M57" s="44"/>
    </row>
    <row r="58" spans="1:13" s="17" customFormat="1" ht="24" customHeight="1">
      <c r="A58" s="48" t="s">
        <v>260</v>
      </c>
      <c r="B58" s="49"/>
      <c r="C58" s="49"/>
      <c r="D58" s="49"/>
      <c r="E58" s="49">
        <f aca="true" t="shared" si="5" ref="E58:L58">E52+E57+E23+E11+E8+E6</f>
        <v>80</v>
      </c>
      <c r="F58" s="49">
        <f t="shared" si="5"/>
        <v>10</v>
      </c>
      <c r="G58" s="49">
        <f t="shared" si="5"/>
        <v>1</v>
      </c>
      <c r="H58" s="49">
        <f t="shared" si="5"/>
        <v>69</v>
      </c>
      <c r="I58" s="49">
        <f t="shared" si="5"/>
        <v>80</v>
      </c>
      <c r="J58" s="49">
        <f t="shared" si="5"/>
        <v>8</v>
      </c>
      <c r="K58" s="49">
        <f t="shared" si="5"/>
        <v>72</v>
      </c>
      <c r="L58" s="49"/>
      <c r="M58" s="49"/>
    </row>
  </sheetData>
  <sheetProtection/>
  <autoFilter ref="A4:M58"/>
  <mergeCells count="29">
    <mergeCell ref="B1:M1"/>
    <mergeCell ref="A2:M2"/>
    <mergeCell ref="F3:H3"/>
    <mergeCell ref="J3:K3"/>
    <mergeCell ref="B6:C6"/>
    <mergeCell ref="B8:C8"/>
    <mergeCell ref="B11:C11"/>
    <mergeCell ref="B23:C23"/>
    <mergeCell ref="B52:C52"/>
    <mergeCell ref="B57:C57"/>
    <mergeCell ref="A58:C58"/>
    <mergeCell ref="A3:A4"/>
    <mergeCell ref="A14:A16"/>
    <mergeCell ref="A24:A32"/>
    <mergeCell ref="A33:A38"/>
    <mergeCell ref="A39:A44"/>
    <mergeCell ref="A45:A46"/>
    <mergeCell ref="B3:B4"/>
    <mergeCell ref="B14:B16"/>
    <mergeCell ref="B24:B32"/>
    <mergeCell ref="B33:B38"/>
    <mergeCell ref="B39:B44"/>
    <mergeCell ref="B45:B46"/>
    <mergeCell ref="C3:C4"/>
    <mergeCell ref="D3:D4"/>
    <mergeCell ref="E3:E4"/>
    <mergeCell ref="L3:L4"/>
    <mergeCell ref="L14:L16"/>
    <mergeCell ref="M3:M4"/>
  </mergeCells>
  <printOptions/>
  <pageMargins left="0.5506944444444445" right="0.5506944444444445" top="0.8263888888888888" bottom="0.826388888888888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hxm</cp:lastModifiedBy>
  <cp:lastPrinted>2016-03-07T09:48:38Z</cp:lastPrinted>
  <dcterms:created xsi:type="dcterms:W3CDTF">2015-11-20T09:00:58Z</dcterms:created>
  <dcterms:modified xsi:type="dcterms:W3CDTF">2020-04-23T01:51:04Z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